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3005"/>
  </bookViews>
  <sheets>
    <sheet name="02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8" i="1" l="1"/>
  <c r="D99" i="1"/>
  <c r="D97" i="1"/>
  <c r="D95" i="1"/>
  <c r="D93" i="1"/>
  <c r="D91" i="1" l="1"/>
  <c r="D107" i="1" l="1"/>
  <c r="D10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</calcChain>
</file>

<file path=xl/sharedStrings.xml><?xml version="1.0" encoding="utf-8"?>
<sst xmlns="http://schemas.openxmlformats.org/spreadsheetml/2006/main" count="306" uniqueCount="137">
  <si>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</si>
  <si>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</si>
  <si>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</si>
  <si>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</si>
  <si>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</si>
  <si>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</si>
  <si>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</si>
  <si>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</si>
  <si>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</si>
  <si>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</si>
  <si>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>Isplata Sredstava Za Razdoblje: 01.02.2025 Do 28.02.2025</t>
  </si>
  <si>
    <t>TEB - POSLOVNO SAVJETOVANJE</t>
  </si>
  <si>
    <t>99944170669</t>
  </si>
  <si>
    <t>10000 ZAGREB</t>
  </si>
  <si>
    <t xml:space="preserve">UREDSKI MATERIJAL I OSTALI MATERIJALNI RASHODI                                                                                                        </t>
  </si>
  <si>
    <t>Gradska i sveučilišna knjižnica Osijek</t>
  </si>
  <si>
    <t xml:space="preserve">KNJIGE U KNJIŽNICI                                                                                                                                    </t>
  </si>
  <si>
    <t>Ukupno:</t>
  </si>
  <si>
    <t>SVEUČILIŠTE J.J.STROSSMAYERA U OS, STUDENTSKI CENTAR U OSIJEKU</t>
  </si>
  <si>
    <t>90017453174</t>
  </si>
  <si>
    <t>31000 OSIJEK</t>
  </si>
  <si>
    <t xml:space="preserve">INTELEKTUALNE I OSOBNE USLUGE                                                                                                                         </t>
  </si>
  <si>
    <t>HP-HRVATSKA POŠTA D.D.</t>
  </si>
  <si>
    <t>87311810356</t>
  </si>
  <si>
    <t>USLUGE TELEFONA, INTERNETA, POŠTE I PRIJEVOZA</t>
  </si>
  <si>
    <t>Stilus knjiga d.o.o.</t>
  </si>
  <si>
    <t>86341348358</t>
  </si>
  <si>
    <t>10000 Zagreb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</si>
  <si>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</si>
  <si>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</si>
  <si>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</si>
  <si>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PRVČA PZ</t>
  </si>
  <si>
    <t>84838910109</t>
  </si>
  <si>
    <t>35400 NOVA GRADIŠKA</t>
  </si>
  <si>
    <t>TIM4PIN DOO</t>
  </si>
  <si>
    <t>83718300522</t>
  </si>
  <si>
    <t>HRVATSKI TELEKOM D.D.</t>
  </si>
  <si>
    <t>81793146560</t>
  </si>
  <si>
    <t>PETRINE KNJIGE D.O.O.</t>
  </si>
  <si>
    <t>80710986317</t>
  </si>
  <si>
    <t>ZNANJE D.O.O.</t>
  </si>
  <si>
    <t>80627693538</t>
  </si>
  <si>
    <t>HANZA MEDIA D.O.O.</t>
  </si>
  <si>
    <t>79517545745</t>
  </si>
  <si>
    <t>SIGURNOST.D.O.O.</t>
  </si>
  <si>
    <t>77306500476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</si>
  <si>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</si>
  <si>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</si>
  <si>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</si>
  <si>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</si>
  <si>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SKRIPTA TISAK</t>
  </si>
  <si>
    <t>70535791810</t>
  </si>
  <si>
    <t>Telemach Hrvatska d.o.o.</t>
  </si>
  <si>
    <t>70133616033</t>
  </si>
  <si>
    <t>HRT - HRVATSKA RADIOTELEVIZIJA</t>
  </si>
  <si>
    <t>68419124305</t>
  </si>
  <si>
    <t>PRISTOJBE I NAKNADE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</si>
  <si>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</si>
  <si>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</si>
  <si>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</si>
  <si>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SVE DOBRO - VESELO D.O.O.</t>
  </si>
  <si>
    <t>58415558989</t>
  </si>
  <si>
    <t>ZAGREB</t>
  </si>
  <si>
    <t>MOZAIK KNJIGA</t>
  </si>
  <si>
    <t>57010186553</t>
  </si>
  <si>
    <t>MIGRA, OBRT ZA PRIJEVOZ</t>
  </si>
  <si>
    <t>56881486349</t>
  </si>
  <si>
    <t>ZRCALO DOO</t>
  </si>
  <si>
    <t>44497411779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</si>
  <si>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</si>
  <si>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</si>
  <si>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</si>
  <si>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ŠKOLSKA KNJIGA DD</t>
  </si>
  <si>
    <t>38967655335</t>
  </si>
  <si>
    <t>V.B.Z.  D.O.O</t>
  </si>
  <si>
    <t>35632925066</t>
  </si>
  <si>
    <t>MAGNOLIJA J.D.O.O.</t>
  </si>
  <si>
    <t>31414679170</t>
  </si>
  <si>
    <t xml:space="preserve">REPREZENTACIJA                                                                                                                                        </t>
  </si>
  <si>
    <t>GRAD OSIJEK</t>
  </si>
  <si>
    <t>30050049642</t>
  </si>
  <si>
    <t>STUDIO HS</t>
  </si>
  <si>
    <t>29242442582</t>
  </si>
  <si>
    <t>MEĐIMURJE PLIN D.O.O.</t>
  </si>
  <si>
    <t>29035933600</t>
  </si>
  <si>
    <t>PBZ CARD D.O.O.</t>
  </si>
  <si>
    <t>28495895537</t>
  </si>
  <si>
    <t>NAKLADA OCEAN MORE D.O.O.</t>
  </si>
  <si>
    <t>27813117925</t>
  </si>
  <si>
    <t>INA</t>
  </si>
  <si>
    <t>27759560625</t>
  </si>
  <si>
    <t>10020 ZAGREB</t>
  </si>
  <si>
    <t>TENOR T.N.O.</t>
  </si>
  <si>
    <t>26643961953</t>
  </si>
  <si>
    <t>10360 SESVETE</t>
  </si>
  <si>
    <t>CROATIA OSIGURANJE D.D.</t>
  </si>
  <si>
    <t>26187994862</t>
  </si>
  <si>
    <t>PREMIJE OSIGURANJA</t>
  </si>
  <si>
    <t>OGNJIŠTE-NAKLADNA ZADRUGA</t>
  </si>
  <si>
    <t>21659320513</t>
  </si>
  <si>
    <t>HEP - TOPLINARSTVO D.O.O.</t>
  </si>
  <si>
    <t>15907062900</t>
  </si>
  <si>
    <t>UNIBIS.D.O.O.</t>
  </si>
  <si>
    <t>14654537073</t>
  </si>
  <si>
    <t>LA ROSA</t>
  </si>
  <si>
    <t>14584444411</t>
  </si>
  <si>
    <t>UNIKOM D.O.O.</t>
  </si>
  <si>
    <t>07507345484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</si>
  <si>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</si>
  <si>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</si>
  <si>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</si>
  <si>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PINO KONZALTING d.o.o.</t>
  </si>
  <si>
    <t>02156897147</t>
  </si>
  <si>
    <t>ESKADRILA</t>
  </si>
  <si>
    <t>00859852524</t>
  </si>
  <si>
    <t>UKOP D.O.O.</t>
  </si>
  <si>
    <t>00509601366</t>
  </si>
  <si>
    <t>ZAKUPNINE I NAJAMNINE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</si>
  <si>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</si>
  <si>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</si>
  <si>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</si>
  <si>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DODATNA ULAGANJA NA GRAĐEVINSKIM OBJEKTIMA</t>
  </si>
  <si>
    <t>Sveukupno:</t>
  </si>
  <si>
    <t>NARODNE NOVINE  DD</t>
  </si>
  <si>
    <t>64546066176</t>
  </si>
  <si>
    <t>10000  ZAGREB</t>
  </si>
  <si>
    <t xml:space="preserve">OSTALI NESPOMENUTI RASHODI POSLOVANJA                                                                                                                 </t>
  </si>
  <si>
    <t>OSTALI RASHODI ZA ZAPOSLENE</t>
  </si>
  <si>
    <t>DOPRINOSI ZA OBVEZNO ZDRAVSTVENO OSIGURANJE</t>
  </si>
  <si>
    <t>DRAVINSKI, VL.STJEPAN DRAVINSKI</t>
  </si>
  <si>
    <t>06623446510</t>
  </si>
  <si>
    <t>MINISTARSTVO RADA I MIROVINSKOG SUSTAVA</t>
  </si>
  <si>
    <t>REKLAM CENTAR VL. IVA SEKEREŠ</t>
  </si>
  <si>
    <t>39183143054</t>
  </si>
  <si>
    <t>IVER D.O.O.</t>
  </si>
  <si>
    <t>26935620735</t>
  </si>
  <si>
    <t>31000 NEMETIN ( OSIJEK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</si>
</sst>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7" xfId="0" applyFill="1" applyBorder="1"/>
    <xf numFmtId="0" fontId="1" fillId="0" borderId="5" xfId="0" applyFont="1" applyFill="1" applyBorder="1" applyAlignment="1">
      <alignment horizontal="left" vertical="top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right" vertical="top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/>
    <xf numFmtId="0" fontId="5" fillId="0" borderId="10" xfId="0" applyFont="1" applyFill="1" applyBorder="1" applyAlignment="1">
      <alignment horizontal="left" vertical="top"/>
    </xf>
    <xf numFmtId="0" fontId="6" fillId="0" borderId="11" xfId="0" applyFont="1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left" vertical="center"/>
    </xf>
    <xf numFmtId="0" fontId="0" fillId="0" borderId="4" xfId="0" applyFill="1" applyBorder="1"/>
    <xf numFmtId="0" fontId="0" fillId="0" borderId="0" xfId="0" applyFont="1" applyFill="1" applyBorder="1" applyAlignment="1">
      <alignment horizontal="left" vertical="top"/>
    </xf>
    <xf numFmtId="0" fontId="0" fillId="0" borderId="3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9"/>
  <sheetViews>
    <sheetView tabSelected="1" topLeftCell="A31" zoomScaleNormal="100" workbookViewId="0">
      <selection activeCell="A38" sqref="A3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7" t="s">
        <v>11</v>
      </c>
      <c r="B7" s="28" t="s">
        <v>12</v>
      </c>
      <c r="C7" s="29" t="s">
        <v>13</v>
      </c>
      <c r="D7" s="30">
        <v>270</v>
      </c>
      <c r="E7" s="29">
        <v>3221</v>
      </c>
      <c r="F7" s="27" t="s">
        <v>14</v>
      </c>
      <c r="G7" s="47" t="s">
        <v>15</v>
      </c>
    </row>
    <row r="8" spans="1:7" x14ac:dyDescent="0.25">
      <c r="A8" s="27"/>
      <c r="B8" s="28"/>
      <c r="C8" s="29"/>
      <c r="D8" s="30">
        <v>18</v>
      </c>
      <c r="E8" s="29">
        <v>4241</v>
      </c>
      <c r="F8" s="27" t="s">
        <v>16</v>
      </c>
      <c r="G8" s="45" t="s">
        <v>15</v>
      </c>
    </row>
    <row r="9" spans="1:7" ht="27" customHeight="1" thickBot="1" x14ac:dyDescent="0.3">
      <c r="A9" s="32" t="s">
        <v>17</v>
      </c>
      <c r="B9" s="33"/>
      <c r="C9" s="34"/>
      <c r="D9" s="35">
        <f>SUM(D7:D8)</f>
        <v>288</v>
      </c>
      <c r="E9" s="34"/>
      <c r="F9" s="36"/>
      <c r="G9" s="37"/>
    </row>
    <row r="10" spans="1:7" x14ac:dyDescent="0.25">
      <c r="A10" s="27" t="s">
        <v>18</v>
      </c>
      <c r="B10" s="28" t="s">
        <v>19</v>
      </c>
      <c r="C10" s="29" t="s">
        <v>20</v>
      </c>
      <c r="D10" s="30">
        <v>1699.2</v>
      </c>
      <c r="E10" s="29">
        <v>3237</v>
      </c>
      <c r="F10" s="27" t="s">
        <v>21</v>
      </c>
      <c r="G10" s="31" t="s">
        <v>15</v>
      </c>
    </row>
    <row r="11" spans="1:7" ht="27" customHeight="1" thickBot="1" x14ac:dyDescent="0.3">
      <c r="A11" s="32" t="s">
        <v>17</v>
      </c>
      <c r="B11" s="33"/>
      <c r="C11" s="34"/>
      <c r="D11" s="35">
        <f>SUM(D10:D10)</f>
        <v>1699.2</v>
      </c>
      <c r="E11" s="34"/>
      <c r="F11" s="36"/>
      <c r="G11" s="37"/>
    </row>
    <row r="12" spans="1:7" x14ac:dyDescent="0.25">
      <c r="A12" s="27" t="s">
        <v>22</v>
      </c>
      <c r="B12" s="28" t="s">
        <v>23</v>
      </c>
      <c r="C12" s="29" t="s">
        <v>13</v>
      </c>
      <c r="D12" s="30">
        <v>102.38</v>
      </c>
      <c r="E12" s="29">
        <v>3231</v>
      </c>
      <c r="F12" s="27" t="s">
        <v>24</v>
      </c>
      <c r="G12" s="31" t="s">
        <v>15</v>
      </c>
    </row>
    <row r="13" spans="1:7" ht="27" customHeight="1" thickBot="1" x14ac:dyDescent="0.3">
      <c r="A13" s="32" t="s">
        <v>17</v>
      </c>
      <c r="B13" s="33"/>
      <c r="C13" s="34"/>
      <c r="D13" s="35">
        <f>SUM(D12:D12)</f>
        <v>102.38</v>
      </c>
      <c r="E13" s="34"/>
      <c r="F13" s="36"/>
      <c r="G13" s="37"/>
    </row>
    <row r="14" spans="1:7" x14ac:dyDescent="0.25">
      <c r="A14" s="27" t="s">
        <v>25</v>
      </c>
      <c r="B14" s="28" t="s">
        <v>26</v>
      </c>
      <c r="C14" s="29" t="s">
        <v>27</v>
      </c>
      <c r="D14" s="30">
        <v>68.48</v>
      </c>
      <c r="E14" s="29">
        <v>4241</v>
      </c>
      <c r="F14" s="27" t="s">
        <v>16</v>
      </c>
      <c r="G14" s="31" t="s">
        <v>15</v>
      </c>
    </row>
    <row r="15" spans="1:7" ht="27" customHeight="1" thickBot="1" x14ac:dyDescent="0.3">
      <c r="A15" s="32" t="s">
        <v>17</v>
      </c>
      <c r="B15" s="33"/>
      <c r="C15" s="34"/>
      <c r="D15" s="35">
        <f>SUM(D14:D14)</f>
        <v>68.48</v>
      </c>
      <c r="E15" s="34"/>
      <c r="F15" s="36"/>
      <c r="G15" s="37"/>
    </row>
    <row r="16" spans="1:7" x14ac:dyDescent="0.25">
      <c r="A16" s="27" t="s">
        <v>28</v>
      </c>
      <c r="B16" s="28" t="s">
        <v>29</v>
      </c>
      <c r="C16" s="29" t="s">
        <v>13</v>
      </c>
      <c r="D16" s="30">
        <v>4.41</v>
      </c>
      <c r="E16" s="29">
        <v>3239</v>
      </c>
      <c r="F16" s="27" t="s">
        <v>30</v>
      </c>
      <c r="G16" s="31" t="s">
        <v>15</v>
      </c>
    </row>
    <row r="17" spans="1:7" ht="27" customHeight="1" thickBot="1" x14ac:dyDescent="0.3">
      <c r="A17" s="32" t="s">
        <v>17</v>
      </c>
      <c r="B17" s="33"/>
      <c r="C17" s="34"/>
      <c r="D17" s="35">
        <f>SUM(D16:D16)</f>
        <v>4.41</v>
      </c>
      <c r="E17" s="34"/>
      <c r="F17" s="36"/>
      <c r="G17" s="37"/>
    </row>
    <row r="18" spans="1:7" x14ac:dyDescent="0.25">
      <c r="A18" s="27" t="s">
        <v>31</v>
      </c>
      <c r="B18" s="28" t="s">
        <v>32</v>
      </c>
      <c r="C18" s="29" t="s">
        <v>33</v>
      </c>
      <c r="D18" s="30">
        <v>29.93</v>
      </c>
      <c r="E18" s="29">
        <v>3221</v>
      </c>
      <c r="F18" s="27" t="s">
        <v>14</v>
      </c>
      <c r="G18" s="31" t="s">
        <v>15</v>
      </c>
    </row>
    <row r="19" spans="1:7" ht="27" customHeight="1" thickBot="1" x14ac:dyDescent="0.3">
      <c r="A19" s="32" t="s">
        <v>17</v>
      </c>
      <c r="B19" s="33"/>
      <c r="C19" s="34"/>
      <c r="D19" s="35">
        <f>SUM(D18:D18)</f>
        <v>29.93</v>
      </c>
      <c r="E19" s="34"/>
      <c r="F19" s="36"/>
      <c r="G19" s="37"/>
    </row>
    <row r="20" spans="1:7" x14ac:dyDescent="0.25">
      <c r="A20" s="27" t="s">
        <v>34</v>
      </c>
      <c r="B20" s="28" t="s">
        <v>35</v>
      </c>
      <c r="C20" s="29" t="s">
        <v>13</v>
      </c>
      <c r="D20" s="30">
        <v>220</v>
      </c>
      <c r="E20" s="29">
        <v>3221</v>
      </c>
      <c r="F20" s="27" t="s">
        <v>14</v>
      </c>
      <c r="G20" s="31" t="s">
        <v>15</v>
      </c>
    </row>
    <row r="21" spans="1:7" ht="27" customHeight="1" thickBot="1" x14ac:dyDescent="0.3">
      <c r="A21" s="32" t="s">
        <v>17</v>
      </c>
      <c r="B21" s="33"/>
      <c r="C21" s="34"/>
      <c r="D21" s="35">
        <f>SUM(D20:D20)</f>
        <v>220</v>
      </c>
      <c r="E21" s="34"/>
      <c r="F21" s="36"/>
      <c r="G21" s="37"/>
    </row>
    <row r="22" spans="1:7" x14ac:dyDescent="0.25">
      <c r="A22" s="27" t="s">
        <v>36</v>
      </c>
      <c r="B22" s="28" t="s">
        <v>37</v>
      </c>
      <c r="C22" s="29" t="s">
        <v>13</v>
      </c>
      <c r="D22" s="30">
        <v>111.81</v>
      </c>
      <c r="E22" s="29">
        <v>3231</v>
      </c>
      <c r="F22" s="27" t="s">
        <v>24</v>
      </c>
      <c r="G22" s="31" t="s">
        <v>15</v>
      </c>
    </row>
    <row r="23" spans="1:7" ht="27" customHeight="1" thickBot="1" x14ac:dyDescent="0.3">
      <c r="A23" s="32" t="s">
        <v>17</v>
      </c>
      <c r="B23" s="33"/>
      <c r="C23" s="34"/>
      <c r="D23" s="35">
        <f>SUM(D22:D22)</f>
        <v>111.81</v>
      </c>
      <c r="E23" s="34"/>
      <c r="F23" s="36"/>
      <c r="G23" s="37"/>
    </row>
    <row r="24" spans="1:7" x14ac:dyDescent="0.25">
      <c r="A24" s="27" t="s">
        <v>38</v>
      </c>
      <c r="B24" s="28" t="s">
        <v>39</v>
      </c>
      <c r="C24" s="29" t="s">
        <v>13</v>
      </c>
      <c r="D24" s="30">
        <v>233.97</v>
      </c>
      <c r="E24" s="29">
        <v>4241</v>
      </c>
      <c r="F24" s="27" t="s">
        <v>16</v>
      </c>
      <c r="G24" s="31" t="s">
        <v>15</v>
      </c>
    </row>
    <row r="25" spans="1:7" ht="27" customHeight="1" thickBot="1" x14ac:dyDescent="0.3">
      <c r="A25" s="32" t="s">
        <v>17</v>
      </c>
      <c r="B25" s="33"/>
      <c r="C25" s="34"/>
      <c r="D25" s="35">
        <f>SUM(D24:D24)</f>
        <v>233.97</v>
      </c>
      <c r="E25" s="34"/>
      <c r="F25" s="36"/>
      <c r="G25" s="37"/>
    </row>
    <row r="26" spans="1:7" x14ac:dyDescent="0.25">
      <c r="A26" s="27" t="s">
        <v>40</v>
      </c>
      <c r="B26" s="28" t="s">
        <v>41</v>
      </c>
      <c r="C26" s="29" t="s">
        <v>13</v>
      </c>
      <c r="D26" s="30">
        <v>1581.93</v>
      </c>
      <c r="E26" s="29">
        <v>4241</v>
      </c>
      <c r="F26" s="27" t="s">
        <v>16</v>
      </c>
      <c r="G26" s="31" t="s">
        <v>15</v>
      </c>
    </row>
    <row r="27" spans="1:7" ht="27" customHeight="1" thickBot="1" x14ac:dyDescent="0.3">
      <c r="A27" s="32" t="s">
        <v>17</v>
      </c>
      <c r="B27" s="33"/>
      <c r="C27" s="34"/>
      <c r="D27" s="35">
        <f>SUM(D26:D26)</f>
        <v>1581.93</v>
      </c>
      <c r="E27" s="34"/>
      <c r="F27" s="36"/>
      <c r="G27" s="37"/>
    </row>
    <row r="28" spans="1:7" x14ac:dyDescent="0.25">
      <c r="A28" s="27" t="s">
        <v>42</v>
      </c>
      <c r="B28" s="28" t="s">
        <v>43</v>
      </c>
      <c r="C28" s="29" t="s">
        <v>13</v>
      </c>
      <c r="D28" s="30">
        <v>382.13</v>
      </c>
      <c r="E28" s="29">
        <v>3221</v>
      </c>
      <c r="F28" s="27" t="s">
        <v>14</v>
      </c>
      <c r="G28" s="31" t="s">
        <v>15</v>
      </c>
    </row>
    <row r="29" spans="1:7" ht="27" customHeight="1" thickBot="1" x14ac:dyDescent="0.3">
      <c r="A29" s="32" t="s">
        <v>17</v>
      </c>
      <c r="B29" s="33"/>
      <c r="C29" s="34"/>
      <c r="D29" s="35">
        <f>SUM(D28:D28)</f>
        <v>382.13</v>
      </c>
      <c r="E29" s="34"/>
      <c r="F29" s="36"/>
      <c r="G29" s="37"/>
    </row>
    <row r="30" spans="1:7" x14ac:dyDescent="0.25">
      <c r="A30" s="27" t="s">
        <v>44</v>
      </c>
      <c r="B30" s="28" t="s">
        <v>45</v>
      </c>
      <c r="C30" s="29" t="s">
        <v>20</v>
      </c>
      <c r="D30" s="30">
        <v>296.95999999999998</v>
      </c>
      <c r="E30" s="29">
        <v>3239</v>
      </c>
      <c r="F30" s="27" t="s">
        <v>30</v>
      </c>
      <c r="G30" s="31" t="s">
        <v>15</v>
      </c>
    </row>
    <row r="31" spans="1:7" ht="27" customHeight="1" thickBot="1" x14ac:dyDescent="0.3">
      <c r="A31" s="32" t="s">
        <v>17</v>
      </c>
      <c r="B31" s="33"/>
      <c r="C31" s="34"/>
      <c r="D31" s="35">
        <f>SUM(D30:D30)</f>
        <v>296.95999999999998</v>
      </c>
      <c r="E31" s="34"/>
      <c r="F31" s="36"/>
      <c r="G31" s="37"/>
    </row>
    <row r="32" spans="1:7" x14ac:dyDescent="0.25">
      <c r="A32" s="27" t="s">
        <v>46</v>
      </c>
      <c r="B32" s="28" t="s">
        <v>47</v>
      </c>
      <c r="C32" s="29" t="s">
        <v>48</v>
      </c>
      <c r="D32" s="30">
        <v>156.88</v>
      </c>
      <c r="E32" s="29">
        <v>3238</v>
      </c>
      <c r="F32" s="27" t="s">
        <v>49</v>
      </c>
      <c r="G32" s="31" t="s">
        <v>15</v>
      </c>
    </row>
    <row r="33" spans="1:7" ht="27" customHeight="1" thickBot="1" x14ac:dyDescent="0.3">
      <c r="A33" s="32" t="s">
        <v>17</v>
      </c>
      <c r="B33" s="33"/>
      <c r="C33" s="34"/>
      <c r="D33" s="35">
        <f>SUM(D32:D32)</f>
        <v>156.88</v>
      </c>
      <c r="E33" s="34"/>
      <c r="F33" s="36"/>
      <c r="G33" s="37"/>
    </row>
    <row r="34" spans="1:7" x14ac:dyDescent="0.25">
      <c r="A34" s="27" t="s">
        <v>50</v>
      </c>
      <c r="B34" s="28" t="s">
        <v>51</v>
      </c>
      <c r="C34" s="29" t="s">
        <v>20</v>
      </c>
      <c r="D34" s="30">
        <v>6.55</v>
      </c>
      <c r="E34" s="29">
        <v>3239</v>
      </c>
      <c r="F34" s="27" t="s">
        <v>30</v>
      </c>
      <c r="G34" s="31" t="s">
        <v>15</v>
      </c>
    </row>
    <row r="35" spans="1:7" ht="27" customHeight="1" thickBot="1" x14ac:dyDescent="0.3">
      <c r="A35" s="32" t="s">
        <v>17</v>
      </c>
      <c r="B35" s="33"/>
      <c r="C35" s="34"/>
      <c r="D35" s="35">
        <f>SUM(D34:D34)</f>
        <v>6.55</v>
      </c>
      <c r="E35" s="34"/>
      <c r="F35" s="36"/>
      <c r="G35" s="37"/>
    </row>
    <row r="36" spans="1:7" x14ac:dyDescent="0.25">
      <c r="A36" s="27" t="s">
        <v>52</v>
      </c>
      <c r="B36" s="28" t="s">
        <v>53</v>
      </c>
      <c r="C36" s="29" t="s">
        <v>27</v>
      </c>
      <c r="D36" s="30">
        <v>110</v>
      </c>
      <c r="E36" s="29">
        <v>3231</v>
      </c>
      <c r="F36" s="27" t="s">
        <v>24</v>
      </c>
      <c r="G36" s="31" t="s">
        <v>15</v>
      </c>
    </row>
    <row r="37" spans="1:7" ht="27" customHeight="1" thickBot="1" x14ac:dyDescent="0.3">
      <c r="A37" s="32" t="s">
        <v>17</v>
      </c>
      <c r="B37" s="33"/>
      <c r="C37" s="34"/>
      <c r="D37" s="35">
        <f>SUM(D36:D36)</f>
        <v>110</v>
      </c>
      <c r="E37" s="34"/>
      <c r="F37" s="36"/>
      <c r="G37" s="37"/>
    </row>
    <row r="38" spans="1:7" x14ac:dyDescent="0.25">
      <c r="A38" s="27" t="s">
        <v>54</v>
      </c>
      <c r="B38" s="28" t="s">
        <v>55</v>
      </c>
      <c r="C38" s="29" t="s">
        <v>13</v>
      </c>
      <c r="D38" s="30">
        <v>31.86</v>
      </c>
      <c r="E38" s="29">
        <v>3295</v>
      </c>
      <c r="F38" s="27" t="s">
        <v>56</v>
      </c>
      <c r="G38" s="31" t="s">
        <v>15</v>
      </c>
    </row>
    <row r="39" spans="1:7" ht="27" customHeight="1" thickBot="1" x14ac:dyDescent="0.3">
      <c r="A39" s="32" t="s">
        <v>17</v>
      </c>
      <c r="B39" s="33"/>
      <c r="C39" s="34"/>
      <c r="D39" s="35">
        <f>SUM(D38:D38)</f>
        <v>31.86</v>
      </c>
      <c r="E39" s="34"/>
      <c r="F39" s="36"/>
      <c r="G39" s="37"/>
    </row>
    <row r="40" spans="1:7" x14ac:dyDescent="0.25">
      <c r="A40" s="27" t="s">
        <v>57</v>
      </c>
      <c r="B40" s="28" t="s">
        <v>58</v>
      </c>
      <c r="C40" s="29" t="s">
        <v>13</v>
      </c>
      <c r="D40" s="30">
        <v>1103.71</v>
      </c>
      <c r="E40" s="29">
        <v>3223</v>
      </c>
      <c r="F40" s="27" t="s">
        <v>59</v>
      </c>
      <c r="G40" s="31" t="s">
        <v>15</v>
      </c>
    </row>
    <row r="41" spans="1:7" ht="27" customHeight="1" thickBot="1" x14ac:dyDescent="0.3">
      <c r="A41" s="32" t="s">
        <v>17</v>
      </c>
      <c r="B41" s="33"/>
      <c r="C41" s="34"/>
      <c r="D41" s="35">
        <f>SUM(D40:D40)</f>
        <v>1103.71</v>
      </c>
      <c r="E41" s="34"/>
      <c r="F41" s="36"/>
      <c r="G41" s="37"/>
    </row>
    <row r="42" spans="1:7" x14ac:dyDescent="0.25">
      <c r="A42" s="27" t="s">
        <v>60</v>
      </c>
      <c r="B42" s="28" t="s">
        <v>61</v>
      </c>
      <c r="C42" s="29" t="s">
        <v>62</v>
      </c>
      <c r="D42" s="30">
        <v>6259.47</v>
      </c>
      <c r="E42" s="29">
        <v>4241</v>
      </c>
      <c r="F42" s="27" t="s">
        <v>16</v>
      </c>
      <c r="G42" s="31" t="s">
        <v>15</v>
      </c>
    </row>
    <row r="43" spans="1:7" ht="27" customHeight="1" thickBot="1" x14ac:dyDescent="0.3">
      <c r="A43" s="32" t="s">
        <v>17</v>
      </c>
      <c r="B43" s="33"/>
      <c r="C43" s="34"/>
      <c r="D43" s="35">
        <f>SUM(D42:D42)</f>
        <v>6259.47</v>
      </c>
      <c r="E43" s="34"/>
      <c r="F43" s="36"/>
      <c r="G43" s="37"/>
    </row>
    <row r="44" spans="1:7" x14ac:dyDescent="0.25">
      <c r="A44" s="27" t="s">
        <v>63</v>
      </c>
      <c r="B44" s="28" t="s">
        <v>64</v>
      </c>
      <c r="C44" s="29" t="s">
        <v>13</v>
      </c>
      <c r="D44" s="30">
        <v>2015.94</v>
      </c>
      <c r="E44" s="29">
        <v>4241</v>
      </c>
      <c r="F44" s="27" t="s">
        <v>16</v>
      </c>
      <c r="G44" s="31" t="s">
        <v>15</v>
      </c>
    </row>
    <row r="45" spans="1:7" ht="27" customHeight="1" thickBot="1" x14ac:dyDescent="0.3">
      <c r="A45" s="32" t="s">
        <v>17</v>
      </c>
      <c r="B45" s="33"/>
      <c r="C45" s="34"/>
      <c r="D45" s="35">
        <f>SUM(D44:D44)</f>
        <v>2015.94</v>
      </c>
      <c r="E45" s="34"/>
      <c r="F45" s="36"/>
      <c r="G45" s="37"/>
    </row>
    <row r="46" spans="1:7" x14ac:dyDescent="0.25">
      <c r="A46" s="27" t="s">
        <v>65</v>
      </c>
      <c r="B46" s="28" t="s">
        <v>66</v>
      </c>
      <c r="C46" s="29" t="s">
        <v>13</v>
      </c>
      <c r="D46" s="30">
        <v>207.5</v>
      </c>
      <c r="E46" s="29">
        <v>3231</v>
      </c>
      <c r="F46" s="27" t="s">
        <v>24</v>
      </c>
      <c r="G46" s="31" t="s">
        <v>15</v>
      </c>
    </row>
    <row r="47" spans="1:7" ht="27" customHeight="1" thickBot="1" x14ac:dyDescent="0.3">
      <c r="A47" s="32" t="s">
        <v>17</v>
      </c>
      <c r="B47" s="33"/>
      <c r="C47" s="34"/>
      <c r="D47" s="35">
        <f>SUM(D46:D46)</f>
        <v>207.5</v>
      </c>
      <c r="E47" s="34"/>
      <c r="F47" s="36"/>
      <c r="G47" s="37"/>
    </row>
    <row r="48" spans="1:7" x14ac:dyDescent="0.25">
      <c r="A48" s="27" t="s">
        <v>67</v>
      </c>
      <c r="B48" s="28" t="s">
        <v>68</v>
      </c>
      <c r="C48" s="29" t="s">
        <v>20</v>
      </c>
      <c r="D48" s="30">
        <v>16.93</v>
      </c>
      <c r="E48" s="29">
        <v>3239</v>
      </c>
      <c r="F48" s="27" t="s">
        <v>30</v>
      </c>
      <c r="G48" s="31" t="s">
        <v>15</v>
      </c>
    </row>
    <row r="49" spans="1:7" ht="27" customHeight="1" thickBot="1" x14ac:dyDescent="0.3">
      <c r="A49" s="32" t="s">
        <v>17</v>
      </c>
      <c r="B49" s="33"/>
      <c r="C49" s="34"/>
      <c r="D49" s="35">
        <f>SUM(D48:D48)</f>
        <v>16.93</v>
      </c>
      <c r="E49" s="34"/>
      <c r="F49" s="36"/>
      <c r="G49" s="37"/>
    </row>
    <row r="50" spans="1:7" x14ac:dyDescent="0.25">
      <c r="A50" s="27" t="s">
        <v>69</v>
      </c>
      <c r="B50" s="28" t="s">
        <v>70</v>
      </c>
      <c r="C50" s="29" t="s">
        <v>20</v>
      </c>
      <c r="D50" s="30">
        <v>104.95</v>
      </c>
      <c r="E50" s="29">
        <v>3234</v>
      </c>
      <c r="F50" s="27" t="s">
        <v>71</v>
      </c>
      <c r="G50" s="31" t="s">
        <v>15</v>
      </c>
    </row>
    <row r="51" spans="1:7" ht="27" customHeight="1" thickBot="1" x14ac:dyDescent="0.3">
      <c r="A51" s="32" t="s">
        <v>17</v>
      </c>
      <c r="B51" s="33"/>
      <c r="C51" s="34"/>
      <c r="D51" s="35">
        <f>SUM(D50:D50)</f>
        <v>104.95</v>
      </c>
      <c r="E51" s="34"/>
      <c r="F51" s="36"/>
      <c r="G51" s="37"/>
    </row>
    <row r="52" spans="1:7" x14ac:dyDescent="0.25">
      <c r="A52" s="27" t="s">
        <v>72</v>
      </c>
      <c r="B52" s="28" t="s">
        <v>73</v>
      </c>
      <c r="C52" s="29" t="s">
        <v>13</v>
      </c>
      <c r="D52" s="30">
        <v>966.08</v>
      </c>
      <c r="E52" s="29">
        <v>4241</v>
      </c>
      <c r="F52" s="27" t="s">
        <v>16</v>
      </c>
      <c r="G52" s="31" t="s">
        <v>15</v>
      </c>
    </row>
    <row r="53" spans="1:7" ht="27" customHeight="1" thickBot="1" x14ac:dyDescent="0.3">
      <c r="A53" s="32" t="s">
        <v>17</v>
      </c>
      <c r="B53" s="33"/>
      <c r="C53" s="34"/>
      <c r="D53" s="35">
        <f>SUM(D52:D52)</f>
        <v>966.08</v>
      </c>
      <c r="E53" s="34"/>
      <c r="F53" s="36"/>
      <c r="G53" s="37"/>
    </row>
    <row r="54" spans="1:7" x14ac:dyDescent="0.25">
      <c r="A54" s="27" t="s">
        <v>74</v>
      </c>
      <c r="B54" s="28" t="s">
        <v>75</v>
      </c>
      <c r="C54" s="29" t="s">
        <v>13</v>
      </c>
      <c r="D54" s="30">
        <v>1818.97</v>
      </c>
      <c r="E54" s="29">
        <v>4241</v>
      </c>
      <c r="F54" s="27" t="s">
        <v>16</v>
      </c>
      <c r="G54" s="31" t="s">
        <v>15</v>
      </c>
    </row>
    <row r="55" spans="1:7" ht="27" customHeight="1" thickBot="1" x14ac:dyDescent="0.3">
      <c r="A55" s="32" t="s">
        <v>17</v>
      </c>
      <c r="B55" s="33"/>
      <c r="C55" s="34"/>
      <c r="D55" s="35">
        <f>SUM(D54:D54)</f>
        <v>1818.97</v>
      </c>
      <c r="E55" s="34"/>
      <c r="F55" s="36"/>
      <c r="G55" s="37"/>
    </row>
    <row r="56" spans="1:7" x14ac:dyDescent="0.25">
      <c r="A56" s="27" t="s">
        <v>76</v>
      </c>
      <c r="B56" s="28" t="s">
        <v>77</v>
      </c>
      <c r="C56" s="29" t="s">
        <v>20</v>
      </c>
      <c r="D56" s="30">
        <v>137</v>
      </c>
      <c r="E56" s="29">
        <v>3293</v>
      </c>
      <c r="F56" s="27" t="s">
        <v>78</v>
      </c>
      <c r="G56" s="31" t="s">
        <v>15</v>
      </c>
    </row>
    <row r="57" spans="1:7" ht="27" customHeight="1" thickBot="1" x14ac:dyDescent="0.3">
      <c r="A57" s="32" t="s">
        <v>17</v>
      </c>
      <c r="B57" s="33"/>
      <c r="C57" s="34"/>
      <c r="D57" s="35">
        <f>SUM(D56:D56)</f>
        <v>137</v>
      </c>
      <c r="E57" s="34"/>
      <c r="F57" s="36"/>
      <c r="G57" s="37"/>
    </row>
    <row r="58" spans="1:7" x14ac:dyDescent="0.25">
      <c r="A58" s="27" t="s">
        <v>79</v>
      </c>
      <c r="B58" s="28" t="s">
        <v>80</v>
      </c>
      <c r="C58" s="29" t="s">
        <v>20</v>
      </c>
      <c r="D58" s="30">
        <v>134.55000000000001</v>
      </c>
      <c r="E58" s="29">
        <v>3234</v>
      </c>
      <c r="F58" s="27" t="s">
        <v>71</v>
      </c>
      <c r="G58" s="31" t="s">
        <v>15</v>
      </c>
    </row>
    <row r="59" spans="1:7" ht="27" customHeight="1" thickBot="1" x14ac:dyDescent="0.3">
      <c r="A59" s="32" t="s">
        <v>17</v>
      </c>
      <c r="B59" s="33"/>
      <c r="C59" s="34"/>
      <c r="D59" s="35">
        <f>SUM(D58:D58)</f>
        <v>134.55000000000001</v>
      </c>
      <c r="E59" s="34"/>
      <c r="F59" s="36"/>
      <c r="G59" s="37"/>
    </row>
    <row r="60" spans="1:7" x14ac:dyDescent="0.25">
      <c r="A60" s="27" t="s">
        <v>81</v>
      </c>
      <c r="B60" s="28" t="s">
        <v>82</v>
      </c>
      <c r="C60" s="29" t="s">
        <v>20</v>
      </c>
      <c r="D60" s="30">
        <v>79.38</v>
      </c>
      <c r="E60" s="29">
        <v>3239</v>
      </c>
      <c r="F60" s="27" t="s">
        <v>30</v>
      </c>
      <c r="G60" s="31" t="s">
        <v>15</v>
      </c>
    </row>
    <row r="61" spans="1:7" ht="27" customHeight="1" thickBot="1" x14ac:dyDescent="0.3">
      <c r="A61" s="32" t="s">
        <v>17</v>
      </c>
      <c r="B61" s="33"/>
      <c r="C61" s="34"/>
      <c r="D61" s="35">
        <f>SUM(D60:D60)</f>
        <v>79.38</v>
      </c>
      <c r="E61" s="34"/>
      <c r="F61" s="36"/>
      <c r="G61" s="37"/>
    </row>
    <row r="62" spans="1:7" x14ac:dyDescent="0.25">
      <c r="A62" s="27" t="s">
        <v>83</v>
      </c>
      <c r="B62" s="28" t="s">
        <v>84</v>
      </c>
      <c r="C62" s="29" t="s">
        <v>48</v>
      </c>
      <c r="D62" s="30">
        <v>908.69</v>
      </c>
      <c r="E62" s="29">
        <v>3223</v>
      </c>
      <c r="F62" s="27" t="s">
        <v>59</v>
      </c>
      <c r="G62" s="31" t="s">
        <v>15</v>
      </c>
    </row>
    <row r="63" spans="1:7" ht="27" customHeight="1" thickBot="1" x14ac:dyDescent="0.3">
      <c r="A63" s="32" t="s">
        <v>17</v>
      </c>
      <c r="B63" s="33"/>
      <c r="C63" s="34"/>
      <c r="D63" s="35">
        <f>SUM(D62:D62)</f>
        <v>908.69</v>
      </c>
      <c r="E63" s="34"/>
      <c r="F63" s="36"/>
      <c r="G63" s="37"/>
    </row>
    <row r="64" spans="1:7" x14ac:dyDescent="0.25">
      <c r="A64" s="27" t="s">
        <v>85</v>
      </c>
      <c r="B64" s="28" t="s">
        <v>86</v>
      </c>
      <c r="C64" s="29" t="s">
        <v>13</v>
      </c>
      <c r="D64" s="30">
        <v>36</v>
      </c>
      <c r="E64" s="29">
        <v>3293</v>
      </c>
      <c r="F64" s="27" t="s">
        <v>78</v>
      </c>
      <c r="G64" s="31" t="s">
        <v>15</v>
      </c>
    </row>
    <row r="65" spans="1:7" ht="27" customHeight="1" thickBot="1" x14ac:dyDescent="0.3">
      <c r="A65" s="32" t="s">
        <v>17</v>
      </c>
      <c r="B65" s="33"/>
      <c r="C65" s="34"/>
      <c r="D65" s="35">
        <f>SUM(D64:D64)</f>
        <v>36</v>
      </c>
      <c r="E65" s="34"/>
      <c r="F65" s="36"/>
      <c r="G65" s="37"/>
    </row>
    <row r="66" spans="1:7" x14ac:dyDescent="0.25">
      <c r="A66" s="27" t="s">
        <v>87</v>
      </c>
      <c r="B66" s="28" t="s">
        <v>88</v>
      </c>
      <c r="C66" s="29" t="s">
        <v>13</v>
      </c>
      <c r="D66" s="30">
        <v>131.4</v>
      </c>
      <c r="E66" s="29">
        <v>4241</v>
      </c>
      <c r="F66" s="27" t="s">
        <v>16</v>
      </c>
      <c r="G66" s="31" t="s">
        <v>15</v>
      </c>
    </row>
    <row r="67" spans="1:7" ht="27" customHeight="1" thickBot="1" x14ac:dyDescent="0.3">
      <c r="A67" s="32" t="s">
        <v>17</v>
      </c>
      <c r="B67" s="33"/>
      <c r="C67" s="34"/>
      <c r="D67" s="35">
        <f>SUM(D66:D66)</f>
        <v>131.4</v>
      </c>
      <c r="E67" s="34"/>
      <c r="F67" s="36"/>
      <c r="G67" s="37"/>
    </row>
    <row r="68" spans="1:7" x14ac:dyDescent="0.25">
      <c r="A68" s="27" t="s">
        <v>89</v>
      </c>
      <c r="B68" s="28" t="s">
        <v>90</v>
      </c>
      <c r="C68" s="29" t="s">
        <v>91</v>
      </c>
      <c r="D68" s="30">
        <v>67.349999999999994</v>
      </c>
      <c r="E68" s="29">
        <v>3223</v>
      </c>
      <c r="F68" s="27" t="s">
        <v>59</v>
      </c>
      <c r="G68" s="31" t="s">
        <v>15</v>
      </c>
    </row>
    <row r="69" spans="1:7" ht="27" customHeight="1" thickBot="1" x14ac:dyDescent="0.3">
      <c r="A69" s="32" t="s">
        <v>17</v>
      </c>
      <c r="B69" s="33"/>
      <c r="C69" s="34"/>
      <c r="D69" s="35">
        <f>SUM(D68:D68)</f>
        <v>67.349999999999994</v>
      </c>
      <c r="E69" s="34"/>
      <c r="F69" s="36"/>
      <c r="G69" s="37"/>
    </row>
    <row r="70" spans="1:7" x14ac:dyDescent="0.25">
      <c r="A70" s="27" t="s">
        <v>92</v>
      </c>
      <c r="B70" s="28" t="s">
        <v>93</v>
      </c>
      <c r="C70" s="29" t="s">
        <v>94</v>
      </c>
      <c r="D70" s="30">
        <v>2011.22</v>
      </c>
      <c r="E70" s="29">
        <v>4241</v>
      </c>
      <c r="F70" s="27" t="s">
        <v>16</v>
      </c>
      <c r="G70" s="31" t="s">
        <v>15</v>
      </c>
    </row>
    <row r="71" spans="1:7" ht="27" customHeight="1" thickBot="1" x14ac:dyDescent="0.3">
      <c r="A71" s="32" t="s">
        <v>17</v>
      </c>
      <c r="B71" s="33"/>
      <c r="C71" s="34"/>
      <c r="D71" s="35">
        <f>SUM(D70:D70)</f>
        <v>2011.22</v>
      </c>
      <c r="E71" s="34"/>
      <c r="F71" s="36"/>
      <c r="G71" s="37"/>
    </row>
    <row r="72" spans="1:7" x14ac:dyDescent="0.25">
      <c r="A72" s="27" t="s">
        <v>95</v>
      </c>
      <c r="B72" s="28" t="s">
        <v>96</v>
      </c>
      <c r="C72" s="29" t="s">
        <v>13</v>
      </c>
      <c r="D72" s="30">
        <v>277.83</v>
      </c>
      <c r="E72" s="29">
        <v>3292</v>
      </c>
      <c r="F72" s="27" t="s">
        <v>97</v>
      </c>
      <c r="G72" s="31" t="s">
        <v>15</v>
      </c>
    </row>
    <row r="73" spans="1:7" ht="27" customHeight="1" thickBot="1" x14ac:dyDescent="0.3">
      <c r="A73" s="32" t="s">
        <v>17</v>
      </c>
      <c r="B73" s="33"/>
      <c r="C73" s="34"/>
      <c r="D73" s="35">
        <f>SUM(D72:D72)</f>
        <v>277.83</v>
      </c>
      <c r="E73" s="34"/>
      <c r="F73" s="36"/>
      <c r="G73" s="37"/>
    </row>
    <row r="74" spans="1:7" x14ac:dyDescent="0.25">
      <c r="A74" s="27" t="s">
        <v>98</v>
      </c>
      <c r="B74" s="28" t="s">
        <v>99</v>
      </c>
      <c r="C74" s="29" t="s">
        <v>13</v>
      </c>
      <c r="D74" s="30">
        <v>147</v>
      </c>
      <c r="E74" s="29">
        <v>4241</v>
      </c>
      <c r="F74" s="27" t="s">
        <v>16</v>
      </c>
      <c r="G74" s="31" t="s">
        <v>15</v>
      </c>
    </row>
    <row r="75" spans="1:7" ht="27" customHeight="1" thickBot="1" x14ac:dyDescent="0.3">
      <c r="A75" s="32" t="s">
        <v>17</v>
      </c>
      <c r="B75" s="33"/>
      <c r="C75" s="34"/>
      <c r="D75" s="35">
        <f>SUM(D74:D74)</f>
        <v>147</v>
      </c>
      <c r="E75" s="34"/>
      <c r="F75" s="36"/>
      <c r="G75" s="37"/>
    </row>
    <row r="76" spans="1:7" x14ac:dyDescent="0.25">
      <c r="A76" s="27" t="s">
        <v>100</v>
      </c>
      <c r="B76" s="28" t="s">
        <v>101</v>
      </c>
      <c r="C76" s="29" t="s">
        <v>13</v>
      </c>
      <c r="D76" s="30">
        <v>2685.29</v>
      </c>
      <c r="E76" s="29">
        <v>3223</v>
      </c>
      <c r="F76" s="27" t="s">
        <v>59</v>
      </c>
      <c r="G76" s="31" t="s">
        <v>15</v>
      </c>
    </row>
    <row r="77" spans="1:7" ht="27" customHeight="1" thickBot="1" x14ac:dyDescent="0.3">
      <c r="A77" s="32" t="s">
        <v>17</v>
      </c>
      <c r="B77" s="33"/>
      <c r="C77" s="34"/>
      <c r="D77" s="35">
        <f>SUM(D76:D76)</f>
        <v>2685.29</v>
      </c>
      <c r="E77" s="34"/>
      <c r="F77" s="36"/>
      <c r="G77" s="37"/>
    </row>
    <row r="78" spans="1:7" x14ac:dyDescent="0.25">
      <c r="A78" s="27" t="s">
        <v>102</v>
      </c>
      <c r="B78" s="28" t="s">
        <v>103</v>
      </c>
      <c r="C78" s="29" t="s">
        <v>13</v>
      </c>
      <c r="D78" s="30">
        <v>655.66</v>
      </c>
      <c r="E78" s="29">
        <v>3238</v>
      </c>
      <c r="F78" s="27" t="s">
        <v>49</v>
      </c>
      <c r="G78" s="31" t="s">
        <v>15</v>
      </c>
    </row>
    <row r="79" spans="1:7" ht="27" customHeight="1" thickBot="1" x14ac:dyDescent="0.3">
      <c r="A79" s="32" t="s">
        <v>17</v>
      </c>
      <c r="B79" s="33"/>
      <c r="C79" s="34"/>
      <c r="D79" s="35">
        <f>SUM(D78:D78)</f>
        <v>655.66</v>
      </c>
      <c r="E79" s="34"/>
      <c r="F79" s="36"/>
      <c r="G79" s="37"/>
    </row>
    <row r="80" spans="1:7" x14ac:dyDescent="0.25">
      <c r="A80" s="27" t="s">
        <v>104</v>
      </c>
      <c r="B80" s="28" t="s">
        <v>105</v>
      </c>
      <c r="C80" s="29" t="s">
        <v>20</v>
      </c>
      <c r="D80" s="30">
        <v>117.5</v>
      </c>
      <c r="E80" s="29">
        <v>3293</v>
      </c>
      <c r="F80" s="27" t="s">
        <v>78</v>
      </c>
      <c r="G80" s="31" t="s">
        <v>15</v>
      </c>
    </row>
    <row r="81" spans="1:7" ht="27" customHeight="1" thickBot="1" x14ac:dyDescent="0.3">
      <c r="A81" s="32" t="s">
        <v>17</v>
      </c>
      <c r="B81" s="33"/>
      <c r="C81" s="34"/>
      <c r="D81" s="35">
        <f>SUM(D80:D80)</f>
        <v>117.5</v>
      </c>
      <c r="E81" s="34"/>
      <c r="F81" s="36"/>
      <c r="G81" s="37"/>
    </row>
    <row r="82" spans="1:7" x14ac:dyDescent="0.25">
      <c r="A82" s="27" t="s">
        <v>106</v>
      </c>
      <c r="B82" s="28" t="s">
        <v>107</v>
      </c>
      <c r="C82" s="29" t="s">
        <v>20</v>
      </c>
      <c r="D82" s="30">
        <v>42.94</v>
      </c>
      <c r="E82" s="29">
        <v>3234</v>
      </c>
      <c r="F82" s="27" t="s">
        <v>71</v>
      </c>
      <c r="G82" s="31" t="s">
        <v>15</v>
      </c>
    </row>
    <row r="83" spans="1:7" ht="27" customHeight="1" thickBot="1" x14ac:dyDescent="0.3">
      <c r="A83" s="32" t="s">
        <v>17</v>
      </c>
      <c r="B83" s="33"/>
      <c r="C83" s="34"/>
      <c r="D83" s="35">
        <f>SUM(D82:D82)</f>
        <v>42.94</v>
      </c>
      <c r="E83" s="34"/>
      <c r="F83" s="36"/>
      <c r="G83" s="37"/>
    </row>
    <row r="84" spans="1:7" x14ac:dyDescent="0.25">
      <c r="A84" s="27" t="s">
        <v>108</v>
      </c>
      <c r="B84" s="28" t="s">
        <v>109</v>
      </c>
      <c r="C84" s="29" t="s">
        <v>20</v>
      </c>
      <c r="D84" s="30">
        <v>251.32</v>
      </c>
      <c r="E84" s="29">
        <v>3431</v>
      </c>
      <c r="F84" s="27" t="s">
        <v>110</v>
      </c>
      <c r="G84" s="31" t="s">
        <v>15</v>
      </c>
    </row>
    <row r="85" spans="1:7" ht="27" customHeight="1" thickBot="1" x14ac:dyDescent="0.3">
      <c r="A85" s="32" t="s">
        <v>17</v>
      </c>
      <c r="B85" s="33"/>
      <c r="C85" s="34"/>
      <c r="D85" s="35">
        <f>SUM(D84:D84)</f>
        <v>251.32</v>
      </c>
      <c r="E85" s="34"/>
      <c r="F85" s="36"/>
      <c r="G85" s="37"/>
    </row>
    <row r="86" spans="1:7" x14ac:dyDescent="0.25">
      <c r="A86" s="27" t="s">
        <v>111</v>
      </c>
      <c r="B86" s="28" t="s">
        <v>112</v>
      </c>
      <c r="C86" s="29" t="s">
        <v>62</v>
      </c>
      <c r="D86" s="30">
        <v>30</v>
      </c>
      <c r="E86" s="29">
        <v>4241</v>
      </c>
      <c r="F86" s="27" t="s">
        <v>16</v>
      </c>
      <c r="G86" s="31" t="s">
        <v>15</v>
      </c>
    </row>
    <row r="87" spans="1:7" ht="27" customHeight="1" thickBot="1" x14ac:dyDescent="0.3">
      <c r="A87" s="32" t="s">
        <v>17</v>
      </c>
      <c r="B87" s="33"/>
      <c r="C87" s="34"/>
      <c r="D87" s="35">
        <f>SUM(D86:D86)</f>
        <v>30</v>
      </c>
      <c r="E87" s="34"/>
      <c r="F87" s="36"/>
      <c r="G87" s="37"/>
    </row>
    <row r="88" spans="1:7" x14ac:dyDescent="0.25">
      <c r="A88" s="27" t="s">
        <v>113</v>
      </c>
      <c r="B88" s="28" t="s">
        <v>114</v>
      </c>
      <c r="C88" s="29" t="s">
        <v>13</v>
      </c>
      <c r="D88" s="30">
        <v>896.86</v>
      </c>
      <c r="E88" s="29">
        <v>4241</v>
      </c>
      <c r="F88" s="27" t="s">
        <v>16</v>
      </c>
      <c r="G88" s="31" t="s">
        <v>15</v>
      </c>
    </row>
    <row r="89" spans="1:7" ht="27" customHeight="1" thickBot="1" x14ac:dyDescent="0.3">
      <c r="A89" s="32" t="s">
        <v>17</v>
      </c>
      <c r="B89" s="33"/>
      <c r="C89" s="34"/>
      <c r="D89" s="35">
        <f>SUM(D88:D88)</f>
        <v>896.86</v>
      </c>
      <c r="E89" s="34"/>
      <c r="F89" s="36"/>
      <c r="G89" s="37"/>
    </row>
    <row r="90" spans="1:7" ht="21.75" customHeight="1" x14ac:dyDescent="0.25">
      <c r="A90" s="27" t="s">
        <v>123</v>
      </c>
      <c r="B90" s="28" t="s">
        <v>124</v>
      </c>
      <c r="C90" s="29" t="s">
        <v>125</v>
      </c>
      <c r="D90" s="30">
        <v>740</v>
      </c>
      <c r="E90" s="29">
        <v>3299</v>
      </c>
      <c r="F90" s="27" t="s">
        <v>126</v>
      </c>
      <c r="G90" s="31" t="s">
        <v>15</v>
      </c>
    </row>
    <row r="91" spans="1:7" ht="27" customHeight="1" thickBot="1" x14ac:dyDescent="0.3">
      <c r="A91" s="32" t="s">
        <v>17</v>
      </c>
      <c r="B91" s="33"/>
      <c r="C91" s="34"/>
      <c r="D91" s="35">
        <f>SUM(D90:D90)</f>
        <v>740</v>
      </c>
      <c r="E91" s="34"/>
      <c r="F91" s="36"/>
      <c r="G91" s="37"/>
    </row>
    <row r="92" spans="1:7" ht="20.25" customHeight="1" x14ac:dyDescent="0.25">
      <c r="A92" s="27" t="s">
        <v>129</v>
      </c>
      <c r="B92" s="28" t="s">
        <v>130</v>
      </c>
      <c r="C92" s="29" t="s">
        <v>20</v>
      </c>
      <c r="D92" s="30">
        <v>350</v>
      </c>
      <c r="E92" s="29">
        <v>3237</v>
      </c>
      <c r="F92" s="27" t="s">
        <v>21</v>
      </c>
      <c r="G92" s="31" t="s">
        <v>15</v>
      </c>
    </row>
    <row r="93" spans="1:7" ht="27" customHeight="1" thickBot="1" x14ac:dyDescent="0.3">
      <c r="A93" s="32" t="s">
        <v>17</v>
      </c>
      <c r="B93" s="33"/>
      <c r="C93" s="34"/>
      <c r="D93" s="35">
        <f>SUM(D92:D92)</f>
        <v>350</v>
      </c>
      <c r="E93" s="34"/>
      <c r="F93" s="36"/>
      <c r="G93" s="37"/>
    </row>
    <row r="94" spans="1:7" ht="20.25" customHeight="1" x14ac:dyDescent="0.25">
      <c r="A94" s="38" t="s">
        <v>131</v>
      </c>
      <c r="B94" s="39">
        <v>53969486500</v>
      </c>
      <c r="C94" s="40" t="s">
        <v>13</v>
      </c>
      <c r="D94" s="30">
        <v>388</v>
      </c>
      <c r="E94" s="29">
        <v>3295</v>
      </c>
      <c r="F94" s="27" t="s">
        <v>56</v>
      </c>
      <c r="G94" s="31" t="s">
        <v>15</v>
      </c>
    </row>
    <row r="95" spans="1:7" ht="27" customHeight="1" thickBot="1" x14ac:dyDescent="0.3">
      <c r="A95" s="32" t="s">
        <v>17</v>
      </c>
      <c r="B95" s="33"/>
      <c r="C95" s="34"/>
      <c r="D95" s="35">
        <f>SUM(D94:D94)</f>
        <v>388</v>
      </c>
      <c r="E95" s="34"/>
      <c r="F95" s="36"/>
      <c r="G95" s="37"/>
    </row>
    <row r="96" spans="1:7" ht="16.5" customHeight="1" x14ac:dyDescent="0.25">
      <c r="A96" s="46" t="s">
        <v>132</v>
      </c>
      <c r="B96" s="41" t="s">
        <v>133</v>
      </c>
      <c r="C96" s="42" t="s">
        <v>20</v>
      </c>
      <c r="D96" s="43">
        <v>337.5</v>
      </c>
      <c r="E96" s="42">
        <v>4511</v>
      </c>
      <c r="F96" s="44" t="s">
        <v>121</v>
      </c>
      <c r="G96" s="31" t="s">
        <v>15</v>
      </c>
    </row>
    <row r="97" spans="1:7" ht="27" customHeight="1" thickBot="1" x14ac:dyDescent="0.3">
      <c r="A97" s="32" t="s">
        <v>17</v>
      </c>
      <c r="B97" s="33"/>
      <c r="C97" s="34"/>
      <c r="D97" s="35">
        <f>SUM(D96:D96)</f>
        <v>337.5</v>
      </c>
      <c r="E97" s="34"/>
      <c r="F97" s="36"/>
      <c r="G97" s="37"/>
    </row>
    <row r="98" spans="1:7" ht="21.75" customHeight="1" x14ac:dyDescent="0.25">
      <c r="A98" s="27" t="s">
        <v>134</v>
      </c>
      <c r="B98" s="28" t="s">
        <v>135</v>
      </c>
      <c r="C98" s="29" t="s">
        <v>136</v>
      </c>
      <c r="D98" s="30">
        <v>5371.94</v>
      </c>
      <c r="E98" s="29">
        <v>4511</v>
      </c>
      <c r="F98" s="44" t="s">
        <v>121</v>
      </c>
      <c r="G98" s="31" t="s">
        <v>15</v>
      </c>
    </row>
    <row r="99" spans="1:7" ht="27" customHeight="1" thickBot="1" x14ac:dyDescent="0.3">
      <c r="A99" s="32" t="s">
        <v>17</v>
      </c>
      <c r="B99" s="33"/>
      <c r="C99" s="34"/>
      <c r="D99" s="35">
        <f>SUM(D98:D98)</f>
        <v>5371.94</v>
      </c>
      <c r="E99" s="34"/>
      <c r="F99" s="36"/>
      <c r="G99" s="37"/>
    </row>
    <row r="100" spans="1:7" x14ac:dyDescent="0.25">
      <c r="A100" s="27" t="s">
        <v>115</v>
      </c>
      <c r="B100" s="28" t="s">
        <v>116</v>
      </c>
      <c r="C100" s="29" t="s">
        <v>20</v>
      </c>
      <c r="D100" s="30">
        <v>89</v>
      </c>
      <c r="E100" s="29">
        <v>3235</v>
      </c>
      <c r="F100" s="27" t="s">
        <v>117</v>
      </c>
      <c r="G100" s="31" t="s">
        <v>15</v>
      </c>
    </row>
    <row r="101" spans="1:7" ht="27" customHeight="1" thickBot="1" x14ac:dyDescent="0.3">
      <c r="A101" s="32" t="s">
        <v>17</v>
      </c>
      <c r="B101" s="33"/>
      <c r="C101" s="34"/>
      <c r="D101" s="35">
        <f>SUM(D100:D100)</f>
        <v>89</v>
      </c>
      <c r="E101" s="34"/>
      <c r="F101" s="36"/>
      <c r="G101" s="37"/>
    </row>
    <row r="102" spans="1:7" x14ac:dyDescent="0.25">
      <c r="A102" s="27"/>
      <c r="B102" s="28"/>
      <c r="C102" s="29"/>
      <c r="D102" s="30">
        <v>105309.21</v>
      </c>
      <c r="E102" s="29">
        <v>3111</v>
      </c>
      <c r="F102" s="27" t="s">
        <v>118</v>
      </c>
      <c r="G102" s="45" t="s">
        <v>15</v>
      </c>
    </row>
    <row r="103" spans="1:7" x14ac:dyDescent="0.25">
      <c r="A103" s="27"/>
      <c r="B103" s="28"/>
      <c r="C103" s="29"/>
      <c r="D103" s="30">
        <v>1703.31</v>
      </c>
      <c r="E103" s="29">
        <v>3121</v>
      </c>
      <c r="F103" s="27" t="s">
        <v>127</v>
      </c>
      <c r="G103" s="45" t="s">
        <v>15</v>
      </c>
    </row>
    <row r="104" spans="1:7" x14ac:dyDescent="0.25">
      <c r="A104" s="27"/>
      <c r="B104" s="28"/>
      <c r="C104" s="29"/>
      <c r="D104" s="30">
        <v>16798.169999999998</v>
      </c>
      <c r="E104" s="29">
        <v>3132</v>
      </c>
      <c r="F104" s="27" t="s">
        <v>128</v>
      </c>
      <c r="G104" s="45" t="s">
        <v>15</v>
      </c>
    </row>
    <row r="105" spans="1:7" x14ac:dyDescent="0.25">
      <c r="A105" s="27"/>
      <c r="B105" s="28"/>
      <c r="C105" s="29"/>
      <c r="D105" s="30">
        <v>30</v>
      </c>
      <c r="E105" s="29">
        <v>3211</v>
      </c>
      <c r="F105" s="27" t="s">
        <v>119</v>
      </c>
      <c r="G105" s="45" t="s">
        <v>15</v>
      </c>
    </row>
    <row r="106" spans="1:7" x14ac:dyDescent="0.25">
      <c r="A106" s="27"/>
      <c r="B106" s="28"/>
      <c r="C106" s="29"/>
      <c r="D106" s="30">
        <v>2204.4699999999998</v>
      </c>
      <c r="E106" s="29">
        <v>3212</v>
      </c>
      <c r="F106" s="27" t="s">
        <v>120</v>
      </c>
      <c r="G106" s="45" t="s">
        <v>15</v>
      </c>
    </row>
    <row r="107" spans="1:7" ht="21" customHeight="1" thickBot="1" x14ac:dyDescent="0.3">
      <c r="A107" s="32" t="s">
        <v>17</v>
      </c>
      <c r="B107" s="33"/>
      <c r="C107" s="34"/>
      <c r="D107" s="35">
        <f>SUM(D102:D106)</f>
        <v>126045.16</v>
      </c>
      <c r="E107" s="34"/>
      <c r="F107" s="36"/>
      <c r="G107" s="37"/>
    </row>
    <row r="108" spans="1:7" ht="15.75" thickBot="1" x14ac:dyDescent="0.3">
      <c r="A108" s="21" t="s">
        <v>122</v>
      </c>
      <c r="B108" s="22"/>
      <c r="C108" s="23"/>
      <c r="D108" s="24">
        <f>SUM(D9,D11,D13,D15,D17,D19,D21,D23,D25,D27,D29,D31,D33,D35,D37,D39,D41,D43,D45,D47,D49,D51,D53,D55,D57,D59,D61,D63,D65,D67,D69,D71,D73,D75,D77,D79,D81,D83,D85,D87,D89,D101,D107,D91,D93,D95,D97,D99)</f>
        <v>159749.63</v>
      </c>
      <c r="E108" s="23"/>
      <c r="F108" s="25"/>
      <c r="G108" s="26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Sandra</cp:lastModifiedBy>
  <dcterms:created xsi:type="dcterms:W3CDTF">2024-03-05T11:42:46Z</dcterms:created>
  <dcterms:modified xsi:type="dcterms:W3CDTF">2025-03-03T13:09:35Z</dcterms:modified>
</cp:coreProperties>
</file>