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 Crnković\Desktop\"/>
    </mc:Choice>
  </mc:AlternateContent>
  <bookViews>
    <workbookView xWindow="0" yWindow="0" windowWidth="28800" windowHeight="13008"/>
  </bookViews>
  <sheets>
    <sheet name="07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D118" i="1"/>
  <c r="D116" i="1"/>
  <c r="D114" i="1"/>
  <c r="D137" i="1"/>
  <c r="D120" i="1" l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<sst xmlns="http://schemas.openxmlformats.org/spreadsheetml/2006/main" count="415" uniqueCount="180">
  <si>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</si>
  <si>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</si>
  <si>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</si>
  <si>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</si>
  <si>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</si>
  <si>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</si>
  <si>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</si>
  <si>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</si>
  <si>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</si>
  <si>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</si>
  <si>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>Isplata Sredstava Za Razdoblje: 01.07.2025 Do 31.07.2025</t>
  </si>
  <si>
    <t>DMK SERVISI D.O.O.</t>
  </si>
  <si>
    <t>99277549338</t>
  </si>
  <si>
    <t>31000 OSIJEK</t>
  </si>
  <si>
    <t xml:space="preserve">USLUGE TEKUĆEG I INVESTICIJSKOG ODRŽAVANJA                                                                                                            </t>
  </si>
  <si>
    <t>Gradska i sveučilišna knjižnica Osijek</t>
  </si>
  <si>
    <t>Ukupno:</t>
  </si>
  <si>
    <t>SPORT XL J.D.O.O.</t>
  </si>
  <si>
    <t>95602764321</t>
  </si>
  <si>
    <t>NAKNADE TROŠKOVA OSOBA IZVAN RADN.ODNOSA</t>
  </si>
  <si>
    <t>OSJEČKA TRGOVINA PAPIROM</t>
  </si>
  <si>
    <t>90649953509</t>
  </si>
  <si>
    <t xml:space="preserve">UREDSKI MATERIJAL I OSTALI MATERIJALNI RASHODI                                                                                                        </t>
  </si>
  <si>
    <t>FRAKTURA D.O.O.</t>
  </si>
  <si>
    <t>89465265383</t>
  </si>
  <si>
    <t>10290 ZAPREŠIĆ</t>
  </si>
  <si>
    <t xml:space="preserve">KNJIGE U KNJIŽNICI                                                                                                                                    </t>
  </si>
  <si>
    <t>HP-HRVATSKA POŠTA D.D.</t>
  </si>
  <si>
    <t>87311810356</t>
  </si>
  <si>
    <t>10000 ZAGREB</t>
  </si>
  <si>
    <t>USLUGE TELEFONA, INTERNETA, POŠTE I PRIJEVOZA</t>
  </si>
  <si>
    <t>Stilus knjiga d.o.o.</t>
  </si>
  <si>
    <t>86341348358</t>
  </si>
  <si>
    <t>10000 Zagreb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</si>
  <si>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</si>
  <si>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</si>
  <si>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</si>
  <si>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HRVATSKO KNJIŽNIČARSKO DRUŠTVO</t>
  </si>
  <si>
    <t>81889785066</t>
  </si>
  <si>
    <t>HRVATSKI TELEKOM D.D.</t>
  </si>
  <si>
    <t>81793146560</t>
  </si>
  <si>
    <t>PETRINE KNJIGE D.O.O.</t>
  </si>
  <si>
    <t>80710986317</t>
  </si>
  <si>
    <t>NAKLADA LJEVAK D.O.O.</t>
  </si>
  <si>
    <t>80364394364</t>
  </si>
  <si>
    <t>MATICA HRVATSKA</t>
  </si>
  <si>
    <t>79893058381</t>
  </si>
  <si>
    <t>HANZA MEDIA D.O.O.</t>
  </si>
  <si>
    <t>79517545745</t>
  </si>
  <si>
    <t>SIGURNOST.D.O.O.</t>
  </si>
  <si>
    <t>77306500476</t>
  </si>
  <si>
    <t>PEVEX DD</t>
  </si>
  <si>
    <t>73660371074</t>
  </si>
  <si>
    <t>SESVETE, PC OSIJEK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</si>
  <si>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</si>
  <si>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</si>
  <si>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</si>
  <si>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</si>
  <si>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</si>
  <si>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</si>
  <si>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 - HRVATSKA RADIOTELEVIZIJA</t>
  </si>
  <si>
    <t>68419124305</t>
  </si>
  <si>
    <t>PRISTOJBE I NAKNADE</t>
  </si>
  <si>
    <t>ĐAKOVAČKI KULTURNI KRUG</t>
  </si>
  <si>
    <t>64027065887</t>
  </si>
  <si>
    <t>31400 ĐAKOVO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</si>
  <si>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</si>
  <si>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</si>
  <si>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</si>
  <si>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ŽELJKA MEZIĆ-SAMOSTALNI UMJETNIK</t>
  </si>
  <si>
    <t>62310033729</t>
  </si>
  <si>
    <t>10110 ZAGREB</t>
  </si>
  <si>
    <t xml:space="preserve">INTELEKTUALNE I OSOBNE USLUGE                                                                                                                         </t>
  </si>
  <si>
    <t>MOZAIK KNJIGA</t>
  </si>
  <si>
    <t>57010186553</t>
  </si>
  <si>
    <t>TIM PRESS</t>
  </si>
  <si>
    <t>54405379938</t>
  </si>
  <si>
    <t>GOLDEN MARKETING -TEHNIČKA KNJIGA</t>
  </si>
  <si>
    <t>54260438166</t>
  </si>
  <si>
    <t>VALENČAK D.O.O.</t>
  </si>
  <si>
    <t>51351910832</t>
  </si>
  <si>
    <t>31500 NAŠICE</t>
  </si>
  <si>
    <t>DODATNA ULAGANJA NA GRAĐEVINSKIM OBJEKTIMA</t>
  </si>
  <si>
    <t>LEKSIKOGRAFSKI ZAVOD MIROSLAV KRLEŽA</t>
  </si>
  <si>
    <t>49894241709</t>
  </si>
  <si>
    <t>REPROS D.O.O.</t>
  </si>
  <si>
    <t>46395136078</t>
  </si>
  <si>
    <t>31220 VIŠNJEVAC</t>
  </si>
  <si>
    <t>HOPA D.O.O.</t>
  </si>
  <si>
    <t>45559725620</t>
  </si>
  <si>
    <t>OSIJEK</t>
  </si>
  <si>
    <t xml:space="preserve">REPREZENTACIJA                                                                                                                                        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</si>
  <si>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</si>
  <si>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</si>
  <si>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</si>
  <si>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ŠKOLSKA KNJIGA DD</t>
  </si>
  <si>
    <t>38967655335</t>
  </si>
  <si>
    <t>V.B.Z.  D.O.O</t>
  </si>
  <si>
    <t>35632925066</t>
  </si>
  <si>
    <t>STAJER-GRAF d.o.o.</t>
  </si>
  <si>
    <t>31989866591</t>
  </si>
  <si>
    <t>MAGNOLIJA J.D.O.O.</t>
  </si>
  <si>
    <t>31414679170</t>
  </si>
  <si>
    <t xml:space="preserve">ČLANARINE                                                                                                                                             </t>
  </si>
  <si>
    <t>GRAD OSIJEK</t>
  </si>
  <si>
    <t>30050049642</t>
  </si>
  <si>
    <t>STUDIO HS</t>
  </si>
  <si>
    <t>29242442582</t>
  </si>
  <si>
    <t>MEĐIMURJE PLIN D.O.O.</t>
  </si>
  <si>
    <t>29035933600</t>
  </si>
  <si>
    <t xml:space="preserve">SLUŽBENA PUTOVANJA                                                                                                                                    </t>
  </si>
  <si>
    <t>INA</t>
  </si>
  <si>
    <t>27759560625</t>
  </si>
  <si>
    <t>10020 ZAGREB</t>
  </si>
  <si>
    <t>IVER D.O.O.</t>
  </si>
  <si>
    <t>26935620735</t>
  </si>
  <si>
    <t>31000 NEMETIN (GRAD OSIJEK)</t>
  </si>
  <si>
    <t>CROATIA OSIGURANJE D.D.</t>
  </si>
  <si>
    <t>26187994862</t>
  </si>
  <si>
    <t>PREMIJE OSIGURANJA</t>
  </si>
  <si>
    <t>ŠKOLSKE NOVINE</t>
  </si>
  <si>
    <t>24796394086</t>
  </si>
  <si>
    <t>TRGOVAČKI OBRT LIBRIKO</t>
  </si>
  <si>
    <t>16756599134</t>
  </si>
  <si>
    <t>SAMOSTALNI UMJETNIK  DRAŽEN JERABEK</t>
  </si>
  <si>
    <t>16387614743</t>
  </si>
  <si>
    <t>DOPSIN</t>
  </si>
  <si>
    <t>HEP - TOPLINARSTVO D.O.O.</t>
  </si>
  <si>
    <t>15907062900</t>
  </si>
  <si>
    <t>UNIBIS.D.O.O.</t>
  </si>
  <si>
    <t>14654537073</t>
  </si>
  <si>
    <t>LA ROSA</t>
  </si>
  <si>
    <t>14584444411</t>
  </si>
  <si>
    <t>PROF&amp;GRAF, OBRT ZA IDAVAČKE USLUGE, VL.SAŠA JAKŠIĆ</t>
  </si>
  <si>
    <t>10873861880</t>
  </si>
  <si>
    <t>31207 TENJA</t>
  </si>
  <si>
    <t>UNIKOM D.O.O.</t>
  </si>
  <si>
    <t>07507345484</t>
  </si>
  <si>
    <t>DRAVINSKI, VL.STJEPAN DRAVINSKI</t>
  </si>
  <si>
    <t>06623446510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</si>
  <si>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</si>
  <si>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</si>
  <si>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</si>
  <si>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LITTERIS D.O.O.</t>
  </si>
  <si>
    <t>01493545031</t>
  </si>
  <si>
    <t>ESKADRILA</t>
  </si>
  <si>
    <t>00859852524</t>
  </si>
  <si>
    <t>UKOP D.O.O.</t>
  </si>
  <si>
    <t>00509601366</t>
  </si>
  <si>
    <t>ZAKUPNINE I NAJAMNINE</t>
  </si>
  <si>
    <t>ZAVOD ZA STANOVANJE D.O.O.</t>
  </si>
  <si>
    <t>00505486048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</si>
  <si>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</si>
  <si>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</si>
  <si>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</si>
  <si>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Sveukupno:</t>
  </si>
  <si>
    <t>DOPRINOS ZA ZDRAVSTVENO OSIGURANJE</t>
  </si>
  <si>
    <t>OSTALI RASHODI ZA ZAPOSLENE</t>
  </si>
  <si>
    <t>Daniela Skoković</t>
  </si>
  <si>
    <t>GDPR</t>
  </si>
  <si>
    <t>NAKNADA TROŠKOVA OSOBAMA IZVAN RADNOG ODNOSA</t>
  </si>
  <si>
    <t>MINISTARSTVO RADA I MIROVINSKOG SUSTAVA</t>
  </si>
  <si>
    <t>Sanja Dokonal</t>
  </si>
  <si>
    <t xml:space="preserve">Šimica Vugdjelija </t>
  </si>
  <si>
    <t>Mateja Lenić</t>
  </si>
  <si>
    <t>Borko Baraban</t>
  </si>
  <si>
    <t>Ružica Pšihistal</t>
  </si>
  <si>
    <t>NAKNADE ZA RAD ČLANOVIMA UPRAVNOG VIJEĆA</t>
  </si>
  <si>
    <t>Maja Marčinko</t>
  </si>
  <si>
    <t>Tihana Ostreš</t>
  </si>
  <si>
    <t>Sanja Pribić</t>
  </si>
  <si>
    <t>Jasmina Šijan</t>
  </si>
  <si>
    <t>KUNA PROJEKT D.O.O.</t>
  </si>
  <si>
    <t>75102133397</t>
  </si>
  <si>
    <t>LIDL</t>
  </si>
  <si>
    <t>66089976432</t>
  </si>
  <si>
    <t>10410 VELIKA GORICA</t>
  </si>
  <si>
    <t>46108893754</t>
  </si>
  <si>
    <t>SPAR HRVATSK D.O.O</t>
  </si>
  <si>
    <t>MATERIJAL ZA TEKUĆE I INVESTICIJSKO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</si>
</sst>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8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/>
    <xf numFmtId="0" fontId="5" fillId="0" borderId="10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68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6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8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49" fontId="0" fillId="0" borderId="0" xfId="0" applyNumberFormat="1" applyFill="1" applyAlignment="1">
      <alignment horizontal="center" vertical="center"/>
    </xf>
    <xf numFmtId="0" fontId="0" fillId="0" borderId="7" xfId="0" applyFill="1" applyBorder="1"/>
    <xf numFmtId="0" fontId="0" fillId="0" borderId="3" xfId="0" applyFill="1" applyBorder="1"/>
    <xf numFmtId="0" fontId="1" fillId="0" borderId="8" xfId="0" applyFon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/>
    <xf numFmtId="164" fontId="0" fillId="0" borderId="0" xfId="0" applyNumberFormat="1" applyFill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top"/>
    </xf>
    <xf numFmtId="164" fontId="1" fillId="0" borderId="8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A125" zoomScaleNormal="100" workbookViewId="0">
      <selection activeCell="E146" sqref="E14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27" t="s">
        <v>11</v>
      </c>
      <c r="B7" s="35" t="s">
        <v>12</v>
      </c>
      <c r="C7" s="26" t="s">
        <v>13</v>
      </c>
      <c r="D7" s="43">
        <v>800</v>
      </c>
      <c r="E7" s="26">
        <v>3232</v>
      </c>
      <c r="F7" s="27" t="s">
        <v>14</v>
      </c>
      <c r="G7" s="37" t="s">
        <v>15</v>
      </c>
    </row>
    <row r="8" spans="1:7" ht="27" customHeight="1" thickBot="1" x14ac:dyDescent="0.35">
      <c r="A8" s="29" t="s">
        <v>16</v>
      </c>
      <c r="B8" s="30"/>
      <c r="C8" s="31"/>
      <c r="D8" s="44">
        <f>SUM(D7:D7)</f>
        <v>800</v>
      </c>
      <c r="E8" s="31"/>
      <c r="F8" s="33"/>
      <c r="G8" s="34"/>
    </row>
    <row r="9" spans="1:7" x14ac:dyDescent="0.3">
      <c r="A9" s="27" t="s">
        <v>17</v>
      </c>
      <c r="B9" s="35" t="s">
        <v>18</v>
      </c>
      <c r="C9" s="26" t="s">
        <v>13</v>
      </c>
      <c r="D9" s="43">
        <v>680.03</v>
      </c>
      <c r="E9" s="26">
        <v>3241</v>
      </c>
      <c r="F9" s="27" t="s">
        <v>19</v>
      </c>
      <c r="G9" s="28" t="s">
        <v>15</v>
      </c>
    </row>
    <row r="10" spans="1:7" ht="27" customHeight="1" thickBot="1" x14ac:dyDescent="0.35">
      <c r="A10" s="29" t="s">
        <v>16</v>
      </c>
      <c r="B10" s="30"/>
      <c r="C10" s="31"/>
      <c r="D10" s="44">
        <f>SUM(D9:D9)</f>
        <v>680.03</v>
      </c>
      <c r="E10" s="31"/>
      <c r="F10" s="33"/>
      <c r="G10" s="34"/>
    </row>
    <row r="11" spans="1:7" x14ac:dyDescent="0.3">
      <c r="A11" s="27" t="s">
        <v>20</v>
      </c>
      <c r="B11" s="35" t="s">
        <v>21</v>
      </c>
      <c r="C11" s="26" t="s">
        <v>13</v>
      </c>
      <c r="D11" s="43">
        <v>246.75</v>
      </c>
      <c r="E11" s="26">
        <v>3221</v>
      </c>
      <c r="F11" s="27" t="s">
        <v>22</v>
      </c>
      <c r="G11" s="28" t="s">
        <v>15</v>
      </c>
    </row>
    <row r="12" spans="1:7" ht="27" customHeight="1" thickBot="1" x14ac:dyDescent="0.35">
      <c r="A12" s="29" t="s">
        <v>16</v>
      </c>
      <c r="B12" s="30"/>
      <c r="C12" s="31"/>
      <c r="D12" s="44">
        <f>SUM(D11:D11)</f>
        <v>246.75</v>
      </c>
      <c r="E12" s="31"/>
      <c r="F12" s="33"/>
      <c r="G12" s="34"/>
    </row>
    <row r="13" spans="1:7" x14ac:dyDescent="0.3">
      <c r="A13" s="27" t="s">
        <v>23</v>
      </c>
      <c r="B13" s="35" t="s">
        <v>24</v>
      </c>
      <c r="C13" s="26" t="s">
        <v>25</v>
      </c>
      <c r="D13" s="43">
        <v>510.13</v>
      </c>
      <c r="E13" s="26">
        <v>4241</v>
      </c>
      <c r="F13" s="27" t="s">
        <v>26</v>
      </c>
      <c r="G13" s="28" t="s">
        <v>15</v>
      </c>
    </row>
    <row r="14" spans="1:7" ht="27" customHeight="1" thickBot="1" x14ac:dyDescent="0.35">
      <c r="A14" s="29" t="s">
        <v>16</v>
      </c>
      <c r="B14" s="30"/>
      <c r="C14" s="31"/>
      <c r="D14" s="44">
        <f>SUM(D13:D13)</f>
        <v>510.13</v>
      </c>
      <c r="E14" s="31"/>
      <c r="F14" s="33"/>
      <c r="G14" s="34"/>
    </row>
    <row r="15" spans="1:7" x14ac:dyDescent="0.3">
      <c r="A15" s="27" t="s">
        <v>27</v>
      </c>
      <c r="B15" s="35" t="s">
        <v>28</v>
      </c>
      <c r="C15" s="26" t="s">
        <v>29</v>
      </c>
      <c r="D15" s="43">
        <v>112.33</v>
      </c>
      <c r="E15" s="26">
        <v>3231</v>
      </c>
      <c r="F15" s="27" t="s">
        <v>30</v>
      </c>
      <c r="G15" s="28" t="s">
        <v>15</v>
      </c>
    </row>
    <row r="16" spans="1:7" ht="27" customHeight="1" thickBot="1" x14ac:dyDescent="0.35">
      <c r="A16" s="29" t="s">
        <v>16</v>
      </c>
      <c r="B16" s="30"/>
      <c r="C16" s="31"/>
      <c r="D16" s="44">
        <f>SUM(D15:D15)</f>
        <v>112.33</v>
      </c>
      <c r="E16" s="31"/>
      <c r="F16" s="33"/>
      <c r="G16" s="34"/>
    </row>
    <row r="17" spans="1:7" x14ac:dyDescent="0.3">
      <c r="A17" s="27" t="s">
        <v>31</v>
      </c>
      <c r="B17" s="35" t="s">
        <v>32</v>
      </c>
      <c r="C17" s="26" t="s">
        <v>33</v>
      </c>
      <c r="D17" s="43">
        <v>128.22999999999999</v>
      </c>
      <c r="E17" s="26">
        <v>4241</v>
      </c>
      <c r="F17" s="27" t="s">
        <v>26</v>
      </c>
      <c r="G17" s="28" t="s">
        <v>15</v>
      </c>
    </row>
    <row r="18" spans="1:7" ht="27" customHeight="1" thickBot="1" x14ac:dyDescent="0.35">
      <c r="A18" s="29" t="s">
        <v>16</v>
      </c>
      <c r="B18" s="30"/>
      <c r="C18" s="31"/>
      <c r="D18" s="44">
        <f>SUM(D17:D17)</f>
        <v>128.22999999999999</v>
      </c>
      <c r="E18" s="31"/>
      <c r="F18" s="33"/>
      <c r="G18" s="34"/>
    </row>
    <row r="19" spans="1:7" x14ac:dyDescent="0.3">
      <c r="A19" s="27" t="s">
        <v>34</v>
      </c>
      <c r="B19" s="35" t="s">
        <v>35</v>
      </c>
      <c r="C19" s="26" t="s">
        <v>29</v>
      </c>
      <c r="D19" s="43">
        <v>3.16</v>
      </c>
      <c r="E19" s="26">
        <v>3239</v>
      </c>
      <c r="F19" s="27" t="s">
        <v>36</v>
      </c>
      <c r="G19" s="28" t="s">
        <v>15</v>
      </c>
    </row>
    <row r="20" spans="1:7" ht="27" customHeight="1" thickBot="1" x14ac:dyDescent="0.35">
      <c r="A20" s="29" t="s">
        <v>16</v>
      </c>
      <c r="B20" s="30"/>
      <c r="C20" s="31"/>
      <c r="D20" s="44">
        <f>SUM(D19:D19)</f>
        <v>3.16</v>
      </c>
      <c r="E20" s="31"/>
      <c r="F20" s="33"/>
      <c r="G20" s="34"/>
    </row>
    <row r="21" spans="1:7" x14ac:dyDescent="0.3">
      <c r="A21" s="27" t="s">
        <v>37</v>
      </c>
      <c r="B21" s="35" t="s">
        <v>38</v>
      </c>
      <c r="C21" s="26" t="s">
        <v>29</v>
      </c>
      <c r="D21" s="43">
        <v>179.99</v>
      </c>
      <c r="E21" s="26">
        <v>3221</v>
      </c>
      <c r="F21" s="27" t="s">
        <v>22</v>
      </c>
      <c r="G21" s="28" t="s">
        <v>15</v>
      </c>
    </row>
    <row r="22" spans="1:7" ht="27" customHeight="1" thickBot="1" x14ac:dyDescent="0.35">
      <c r="A22" s="29" t="s">
        <v>16</v>
      </c>
      <c r="B22" s="30"/>
      <c r="C22" s="31"/>
      <c r="D22" s="44">
        <f>SUM(D21:D21)</f>
        <v>179.99</v>
      </c>
      <c r="E22" s="31"/>
      <c r="F22" s="33"/>
      <c r="G22" s="34"/>
    </row>
    <row r="23" spans="1:7" x14ac:dyDescent="0.3">
      <c r="A23" s="27" t="s">
        <v>39</v>
      </c>
      <c r="B23" s="35" t="s">
        <v>40</v>
      </c>
      <c r="C23" s="26" t="s">
        <v>29</v>
      </c>
      <c r="D23" s="43">
        <v>107.65</v>
      </c>
      <c r="E23" s="26">
        <v>3231</v>
      </c>
      <c r="F23" s="27" t="s">
        <v>30</v>
      </c>
      <c r="G23" s="28" t="s">
        <v>15</v>
      </c>
    </row>
    <row r="24" spans="1:7" ht="27" customHeight="1" thickBot="1" x14ac:dyDescent="0.35">
      <c r="A24" s="29" t="s">
        <v>16</v>
      </c>
      <c r="B24" s="30"/>
      <c r="C24" s="31"/>
      <c r="D24" s="44">
        <f>SUM(D23:D23)</f>
        <v>107.65</v>
      </c>
      <c r="E24" s="31"/>
      <c r="F24" s="33"/>
      <c r="G24" s="34"/>
    </row>
    <row r="25" spans="1:7" x14ac:dyDescent="0.3">
      <c r="A25" s="27" t="s">
        <v>41</v>
      </c>
      <c r="B25" s="35" t="s">
        <v>42</v>
      </c>
      <c r="C25" s="26" t="s">
        <v>29</v>
      </c>
      <c r="D25" s="43">
        <v>337.51</v>
      </c>
      <c r="E25" s="26">
        <v>4241</v>
      </c>
      <c r="F25" s="27" t="s">
        <v>26</v>
      </c>
      <c r="G25" s="28" t="s">
        <v>15</v>
      </c>
    </row>
    <row r="26" spans="1:7" ht="27" customHeight="1" thickBot="1" x14ac:dyDescent="0.35">
      <c r="A26" s="29" t="s">
        <v>16</v>
      </c>
      <c r="B26" s="30"/>
      <c r="C26" s="31"/>
      <c r="D26" s="44">
        <f>SUM(D25:D25)</f>
        <v>337.51</v>
      </c>
      <c r="E26" s="31"/>
      <c r="F26" s="33"/>
      <c r="G26" s="34"/>
    </row>
    <row r="27" spans="1:7" x14ac:dyDescent="0.3">
      <c r="A27" s="27" t="s">
        <v>43</v>
      </c>
      <c r="B27" s="35" t="s">
        <v>44</v>
      </c>
      <c r="C27" s="26" t="s">
        <v>29</v>
      </c>
      <c r="D27" s="43">
        <v>547.1</v>
      </c>
      <c r="E27" s="26">
        <v>4241</v>
      </c>
      <c r="F27" s="27" t="s">
        <v>26</v>
      </c>
      <c r="G27" s="28" t="s">
        <v>15</v>
      </c>
    </row>
    <row r="28" spans="1:7" ht="27" customHeight="1" thickBot="1" x14ac:dyDescent="0.35">
      <c r="A28" s="29" t="s">
        <v>16</v>
      </c>
      <c r="B28" s="30"/>
      <c r="C28" s="31"/>
      <c r="D28" s="44">
        <f>SUM(D27:D27)</f>
        <v>547.1</v>
      </c>
      <c r="E28" s="31"/>
      <c r="F28" s="33"/>
      <c r="G28" s="34"/>
    </row>
    <row r="29" spans="1:7" x14ac:dyDescent="0.3">
      <c r="A29" s="27" t="s">
        <v>45</v>
      </c>
      <c r="B29" s="35" t="s">
        <v>46</v>
      </c>
      <c r="C29" s="26" t="s">
        <v>29</v>
      </c>
      <c r="D29" s="43">
        <v>495.9</v>
      </c>
      <c r="E29" s="26">
        <v>4241</v>
      </c>
      <c r="F29" s="27" t="s">
        <v>26</v>
      </c>
      <c r="G29" s="28" t="s">
        <v>15</v>
      </c>
    </row>
    <row r="30" spans="1:7" ht="27" customHeight="1" thickBot="1" x14ac:dyDescent="0.35">
      <c r="A30" s="29" t="s">
        <v>16</v>
      </c>
      <c r="B30" s="30"/>
      <c r="C30" s="31"/>
      <c r="D30" s="44">
        <f>SUM(D29:D29)</f>
        <v>495.9</v>
      </c>
      <c r="E30" s="31"/>
      <c r="F30" s="33"/>
      <c r="G30" s="34"/>
    </row>
    <row r="31" spans="1:7" x14ac:dyDescent="0.3">
      <c r="A31" s="27" t="s">
        <v>47</v>
      </c>
      <c r="B31" s="35" t="s">
        <v>48</v>
      </c>
      <c r="C31" s="26" t="s">
        <v>29</v>
      </c>
      <c r="D31" s="43">
        <v>716.55</v>
      </c>
      <c r="E31" s="26">
        <v>4241</v>
      </c>
      <c r="F31" s="27" t="s">
        <v>26</v>
      </c>
      <c r="G31" s="28" t="s">
        <v>15</v>
      </c>
    </row>
    <row r="32" spans="1:7" ht="27" customHeight="1" thickBot="1" x14ac:dyDescent="0.35">
      <c r="A32" s="29" t="s">
        <v>16</v>
      </c>
      <c r="B32" s="30"/>
      <c r="C32" s="31"/>
      <c r="D32" s="44">
        <f>SUM(D31:D31)</f>
        <v>716.55</v>
      </c>
      <c r="E32" s="31"/>
      <c r="F32" s="33"/>
      <c r="G32" s="34"/>
    </row>
    <row r="33" spans="1:7" x14ac:dyDescent="0.3">
      <c r="A33" s="27" t="s">
        <v>49</v>
      </c>
      <c r="B33" s="35" t="s">
        <v>50</v>
      </c>
      <c r="C33" s="26" t="s">
        <v>13</v>
      </c>
      <c r="D33" s="43">
        <v>288.66000000000003</v>
      </c>
      <c r="E33" s="26">
        <v>3239</v>
      </c>
      <c r="F33" s="27" t="s">
        <v>36</v>
      </c>
      <c r="G33" s="28" t="s">
        <v>15</v>
      </c>
    </row>
    <row r="34" spans="1:7" ht="27" customHeight="1" thickBot="1" x14ac:dyDescent="0.35">
      <c r="A34" s="29" t="s">
        <v>16</v>
      </c>
      <c r="B34" s="30"/>
      <c r="C34" s="31"/>
      <c r="D34" s="44">
        <f>SUM(D33:D33)</f>
        <v>288.66000000000003</v>
      </c>
      <c r="E34" s="31"/>
      <c r="F34" s="33"/>
      <c r="G34" s="34"/>
    </row>
    <row r="35" spans="1:7" x14ac:dyDescent="0.3">
      <c r="A35" s="27" t="s">
        <v>51</v>
      </c>
      <c r="B35" s="35" t="s">
        <v>52</v>
      </c>
      <c r="C35" s="26" t="s">
        <v>53</v>
      </c>
      <c r="D35" s="43">
        <v>133.06</v>
      </c>
      <c r="E35" s="26">
        <v>3224</v>
      </c>
      <c r="F35" s="27" t="s">
        <v>179</v>
      </c>
      <c r="G35" s="28" t="s">
        <v>15</v>
      </c>
    </row>
    <row r="36" spans="1:7" ht="27" customHeight="1" thickBot="1" x14ac:dyDescent="0.35">
      <c r="A36" s="29" t="s">
        <v>16</v>
      </c>
      <c r="B36" s="30"/>
      <c r="C36" s="31"/>
      <c r="D36" s="44">
        <f>SUM(D35:D35)</f>
        <v>133.06</v>
      </c>
      <c r="E36" s="31"/>
      <c r="F36" s="33"/>
      <c r="G36" s="34"/>
    </row>
    <row r="37" spans="1:7" x14ac:dyDescent="0.3">
      <c r="A37" s="27" t="s">
        <v>54</v>
      </c>
      <c r="B37" s="35" t="s">
        <v>55</v>
      </c>
      <c r="C37" s="26" t="s">
        <v>56</v>
      </c>
      <c r="D37" s="43">
        <v>156.88</v>
      </c>
      <c r="E37" s="26">
        <v>3238</v>
      </c>
      <c r="F37" s="27" t="s">
        <v>57</v>
      </c>
      <c r="G37" s="28" t="s">
        <v>15</v>
      </c>
    </row>
    <row r="38" spans="1:7" ht="27" customHeight="1" thickBot="1" x14ac:dyDescent="0.35">
      <c r="A38" s="29" t="s">
        <v>16</v>
      </c>
      <c r="B38" s="30"/>
      <c r="C38" s="31"/>
      <c r="D38" s="44">
        <f>SUM(D37:D37)</f>
        <v>156.88</v>
      </c>
      <c r="E38" s="31"/>
      <c r="F38" s="33"/>
      <c r="G38" s="34"/>
    </row>
    <row r="39" spans="1:7" x14ac:dyDescent="0.3">
      <c r="A39" s="27" t="s">
        <v>58</v>
      </c>
      <c r="B39" s="35" t="s">
        <v>59</v>
      </c>
      <c r="C39" s="26" t="s">
        <v>33</v>
      </c>
      <c r="D39" s="43">
        <v>110</v>
      </c>
      <c r="E39" s="26">
        <v>3231</v>
      </c>
      <c r="F39" s="27" t="s">
        <v>30</v>
      </c>
      <c r="G39" s="28" t="s">
        <v>15</v>
      </c>
    </row>
    <row r="40" spans="1:7" ht="27" customHeight="1" thickBot="1" x14ac:dyDescent="0.35">
      <c r="A40" s="29" t="s">
        <v>16</v>
      </c>
      <c r="B40" s="30"/>
      <c r="C40" s="31"/>
      <c r="D40" s="44">
        <f>SUM(D39:D39)</f>
        <v>110</v>
      </c>
      <c r="E40" s="31"/>
      <c r="F40" s="33"/>
      <c r="G40" s="34"/>
    </row>
    <row r="41" spans="1:7" x14ac:dyDescent="0.3">
      <c r="A41" s="27" t="s">
        <v>60</v>
      </c>
      <c r="B41" s="35" t="s">
        <v>61</v>
      </c>
      <c r="C41" s="26" t="s">
        <v>29</v>
      </c>
      <c r="D41" s="43">
        <v>31.86</v>
      </c>
      <c r="E41" s="26">
        <v>3295</v>
      </c>
      <c r="F41" s="27" t="s">
        <v>62</v>
      </c>
      <c r="G41" s="28" t="s">
        <v>15</v>
      </c>
    </row>
    <row r="42" spans="1:7" ht="27" customHeight="1" thickBot="1" x14ac:dyDescent="0.35">
      <c r="A42" s="29" t="s">
        <v>16</v>
      </c>
      <c r="B42" s="30"/>
      <c r="C42" s="31"/>
      <c r="D42" s="44">
        <f>SUM(D41:D41)</f>
        <v>31.86</v>
      </c>
      <c r="E42" s="31"/>
      <c r="F42" s="33"/>
      <c r="G42" s="34"/>
    </row>
    <row r="43" spans="1:7" x14ac:dyDescent="0.3">
      <c r="A43" s="27" t="s">
        <v>63</v>
      </c>
      <c r="B43" s="35" t="s">
        <v>64</v>
      </c>
      <c r="C43" s="26" t="s">
        <v>65</v>
      </c>
      <c r="D43" s="43">
        <v>57</v>
      </c>
      <c r="E43" s="26">
        <v>4241</v>
      </c>
      <c r="F43" s="27" t="s">
        <v>26</v>
      </c>
      <c r="G43" s="28" t="s">
        <v>15</v>
      </c>
    </row>
    <row r="44" spans="1:7" ht="27" customHeight="1" thickBot="1" x14ac:dyDescent="0.35">
      <c r="A44" s="29" t="s">
        <v>16</v>
      </c>
      <c r="B44" s="30"/>
      <c r="C44" s="31"/>
      <c r="D44" s="44">
        <f>SUM(D43:D43)</f>
        <v>57</v>
      </c>
      <c r="E44" s="31"/>
      <c r="F44" s="33"/>
      <c r="G44" s="34"/>
    </row>
    <row r="45" spans="1:7" x14ac:dyDescent="0.3">
      <c r="A45" s="27" t="s">
        <v>66</v>
      </c>
      <c r="B45" s="35" t="s">
        <v>67</v>
      </c>
      <c r="C45" s="26" t="s">
        <v>29</v>
      </c>
      <c r="D45" s="43">
        <v>763.62</v>
      </c>
      <c r="E45" s="26">
        <v>3223</v>
      </c>
      <c r="F45" s="27" t="s">
        <v>68</v>
      </c>
      <c r="G45" s="28" t="s">
        <v>15</v>
      </c>
    </row>
    <row r="46" spans="1:7" ht="27" customHeight="1" thickBot="1" x14ac:dyDescent="0.35">
      <c r="A46" s="29" t="s">
        <v>16</v>
      </c>
      <c r="B46" s="30"/>
      <c r="C46" s="31"/>
      <c r="D46" s="44">
        <f>SUM(D45:D45)</f>
        <v>763.62</v>
      </c>
      <c r="E46" s="31"/>
      <c r="F46" s="33"/>
      <c r="G46" s="34"/>
    </row>
    <row r="47" spans="1:7" x14ac:dyDescent="0.3">
      <c r="A47" s="27" t="s">
        <v>69</v>
      </c>
      <c r="B47" s="35" t="s">
        <v>70</v>
      </c>
      <c r="C47" s="26" t="s">
        <v>71</v>
      </c>
      <c r="D47" s="43">
        <v>450</v>
      </c>
      <c r="E47" s="26">
        <v>3237</v>
      </c>
      <c r="F47" s="27" t="s">
        <v>72</v>
      </c>
      <c r="G47" s="28" t="s">
        <v>15</v>
      </c>
    </row>
    <row r="48" spans="1:7" ht="27" customHeight="1" thickBot="1" x14ac:dyDescent="0.35">
      <c r="A48" s="29" t="s">
        <v>16</v>
      </c>
      <c r="B48" s="30"/>
      <c r="C48" s="31"/>
      <c r="D48" s="44">
        <f>SUM(D47:D47)</f>
        <v>450</v>
      </c>
      <c r="E48" s="31"/>
      <c r="F48" s="33"/>
      <c r="G48" s="34"/>
    </row>
    <row r="49" spans="1:7" x14ac:dyDescent="0.3">
      <c r="A49" s="27" t="s">
        <v>73</v>
      </c>
      <c r="B49" s="35" t="s">
        <v>74</v>
      </c>
      <c r="C49" s="26" t="s">
        <v>29</v>
      </c>
      <c r="D49" s="43">
        <v>2036.17</v>
      </c>
      <c r="E49" s="26">
        <v>4241</v>
      </c>
      <c r="F49" s="27" t="s">
        <v>26</v>
      </c>
      <c r="G49" s="28" t="s">
        <v>15</v>
      </c>
    </row>
    <row r="50" spans="1:7" ht="27" customHeight="1" thickBot="1" x14ac:dyDescent="0.35">
      <c r="A50" s="29" t="s">
        <v>16</v>
      </c>
      <c r="B50" s="30"/>
      <c r="C50" s="31"/>
      <c r="D50" s="44">
        <f>SUM(D49:D49)</f>
        <v>2036.17</v>
      </c>
      <c r="E50" s="31"/>
      <c r="F50" s="33"/>
      <c r="G50" s="34"/>
    </row>
    <row r="51" spans="1:7" x14ac:dyDescent="0.3">
      <c r="A51" s="27" t="s">
        <v>75</v>
      </c>
      <c r="B51" s="35" t="s">
        <v>76</v>
      </c>
      <c r="C51" s="26" t="s">
        <v>29</v>
      </c>
      <c r="D51" s="43">
        <v>136.82</v>
      </c>
      <c r="E51" s="26">
        <v>4241</v>
      </c>
      <c r="F51" s="27" t="s">
        <v>26</v>
      </c>
      <c r="G51" s="28" t="s">
        <v>15</v>
      </c>
    </row>
    <row r="52" spans="1:7" ht="27" customHeight="1" thickBot="1" x14ac:dyDescent="0.35">
      <c r="A52" s="29" t="s">
        <v>16</v>
      </c>
      <c r="B52" s="30"/>
      <c r="C52" s="31"/>
      <c r="D52" s="44">
        <f>SUM(D51:D51)</f>
        <v>136.82</v>
      </c>
      <c r="E52" s="31"/>
      <c r="F52" s="33"/>
      <c r="G52" s="34"/>
    </row>
    <row r="53" spans="1:7" x14ac:dyDescent="0.3">
      <c r="A53" s="27" t="s">
        <v>77</v>
      </c>
      <c r="B53" s="35" t="s">
        <v>78</v>
      </c>
      <c r="C53" s="26" t="s">
        <v>29</v>
      </c>
      <c r="D53" s="43">
        <v>94.09</v>
      </c>
      <c r="E53" s="26">
        <v>4241</v>
      </c>
      <c r="F53" s="27" t="s">
        <v>26</v>
      </c>
      <c r="G53" s="28" t="s">
        <v>15</v>
      </c>
    </row>
    <row r="54" spans="1:7" ht="27" customHeight="1" thickBot="1" x14ac:dyDescent="0.35">
      <c r="A54" s="29" t="s">
        <v>16</v>
      </c>
      <c r="B54" s="30"/>
      <c r="C54" s="31"/>
      <c r="D54" s="44">
        <f>SUM(D53:D53)</f>
        <v>94.09</v>
      </c>
      <c r="E54" s="31"/>
      <c r="F54" s="33"/>
      <c r="G54" s="34"/>
    </row>
    <row r="55" spans="1:7" x14ac:dyDescent="0.3">
      <c r="A55" s="27" t="s">
        <v>79</v>
      </c>
      <c r="B55" s="35" t="s">
        <v>80</v>
      </c>
      <c r="C55" s="26" t="s">
        <v>81</v>
      </c>
      <c r="D55" s="43">
        <v>3973.75</v>
      </c>
      <c r="E55" s="26">
        <v>4511</v>
      </c>
      <c r="F55" s="27" t="s">
        <v>82</v>
      </c>
      <c r="G55" s="28" t="s">
        <v>15</v>
      </c>
    </row>
    <row r="56" spans="1:7" ht="27" customHeight="1" thickBot="1" x14ac:dyDescent="0.35">
      <c r="A56" s="29" t="s">
        <v>16</v>
      </c>
      <c r="B56" s="30"/>
      <c r="C56" s="31"/>
      <c r="D56" s="44">
        <f>SUM(D55:D55)</f>
        <v>3973.75</v>
      </c>
      <c r="E56" s="31"/>
      <c r="F56" s="33"/>
      <c r="G56" s="34"/>
    </row>
    <row r="57" spans="1:7" x14ac:dyDescent="0.3">
      <c r="A57" s="27" t="s">
        <v>83</v>
      </c>
      <c r="B57" s="35" t="s">
        <v>84</v>
      </c>
      <c r="C57" s="26" t="s">
        <v>29</v>
      </c>
      <c r="D57" s="43">
        <v>210</v>
      </c>
      <c r="E57" s="26">
        <v>4241</v>
      </c>
      <c r="F57" s="27" t="s">
        <v>26</v>
      </c>
      <c r="G57" s="28" t="s">
        <v>15</v>
      </c>
    </row>
    <row r="58" spans="1:7" ht="27" customHeight="1" thickBot="1" x14ac:dyDescent="0.35">
      <c r="A58" s="29" t="s">
        <v>16</v>
      </c>
      <c r="B58" s="30"/>
      <c r="C58" s="31"/>
      <c r="D58" s="44">
        <f>SUM(D57:D57)</f>
        <v>210</v>
      </c>
      <c r="E58" s="31"/>
      <c r="F58" s="33"/>
      <c r="G58" s="34"/>
    </row>
    <row r="59" spans="1:7" x14ac:dyDescent="0.3">
      <c r="A59" s="27" t="s">
        <v>85</v>
      </c>
      <c r="B59" s="35" t="s">
        <v>86</v>
      </c>
      <c r="C59" s="26" t="s">
        <v>87</v>
      </c>
      <c r="D59" s="43">
        <v>156.19</v>
      </c>
      <c r="E59" s="26">
        <v>3221</v>
      </c>
      <c r="F59" s="27" t="s">
        <v>22</v>
      </c>
      <c r="G59" s="28" t="s">
        <v>15</v>
      </c>
    </row>
    <row r="60" spans="1:7" ht="27" customHeight="1" thickBot="1" x14ac:dyDescent="0.35">
      <c r="A60" s="29" t="s">
        <v>16</v>
      </c>
      <c r="B60" s="30"/>
      <c r="C60" s="31"/>
      <c r="D60" s="44">
        <f>SUM(D59:D59)</f>
        <v>156.19</v>
      </c>
      <c r="E60" s="31"/>
      <c r="F60" s="33"/>
      <c r="G60" s="34"/>
    </row>
    <row r="61" spans="1:7" x14ac:dyDescent="0.3">
      <c r="A61" s="27" t="s">
        <v>88</v>
      </c>
      <c r="B61" s="35" t="s">
        <v>89</v>
      </c>
      <c r="C61" s="26" t="s">
        <v>90</v>
      </c>
      <c r="D61" s="43">
        <v>295</v>
      </c>
      <c r="E61" s="26">
        <v>3293</v>
      </c>
      <c r="F61" s="27" t="s">
        <v>91</v>
      </c>
      <c r="G61" s="28" t="s">
        <v>15</v>
      </c>
    </row>
    <row r="62" spans="1:7" ht="27" customHeight="1" thickBot="1" x14ac:dyDescent="0.35">
      <c r="A62" s="29" t="s">
        <v>16</v>
      </c>
      <c r="B62" s="30"/>
      <c r="C62" s="31"/>
      <c r="D62" s="44">
        <f>SUM(D61:D61)</f>
        <v>295</v>
      </c>
      <c r="E62" s="31"/>
      <c r="F62" s="33"/>
      <c r="G62" s="34"/>
    </row>
    <row r="63" spans="1:7" x14ac:dyDescent="0.3">
      <c r="A63" s="27" t="s">
        <v>92</v>
      </c>
      <c r="B63" s="35" t="s">
        <v>93</v>
      </c>
      <c r="C63" s="26" t="s">
        <v>13</v>
      </c>
      <c r="D63" s="43">
        <v>9.9600000000000009</v>
      </c>
      <c r="E63" s="26">
        <v>3234</v>
      </c>
      <c r="F63" s="27" t="s">
        <v>94</v>
      </c>
      <c r="G63" s="28" t="s">
        <v>15</v>
      </c>
    </row>
    <row r="64" spans="1:7" ht="27" customHeight="1" thickBot="1" x14ac:dyDescent="0.35">
      <c r="A64" s="29" t="s">
        <v>16</v>
      </c>
      <c r="B64" s="30"/>
      <c r="C64" s="31"/>
      <c r="D64" s="44">
        <f>SUM(D63:D63)</f>
        <v>9.9600000000000009</v>
      </c>
      <c r="E64" s="31"/>
      <c r="F64" s="33"/>
      <c r="G64" s="34"/>
    </row>
    <row r="65" spans="1:7" x14ac:dyDescent="0.3">
      <c r="A65" s="27" t="s">
        <v>95</v>
      </c>
      <c r="B65" s="35" t="s">
        <v>96</v>
      </c>
      <c r="C65" s="26" t="s">
        <v>29</v>
      </c>
      <c r="D65" s="43">
        <v>525.48</v>
      </c>
      <c r="E65" s="26">
        <v>4241</v>
      </c>
      <c r="F65" s="27" t="s">
        <v>26</v>
      </c>
      <c r="G65" s="28" t="s">
        <v>15</v>
      </c>
    </row>
    <row r="66" spans="1:7" ht="27" customHeight="1" thickBot="1" x14ac:dyDescent="0.35">
      <c r="A66" s="29" t="s">
        <v>16</v>
      </c>
      <c r="B66" s="30"/>
      <c r="C66" s="31"/>
      <c r="D66" s="44">
        <f>SUM(D65:D65)</f>
        <v>525.48</v>
      </c>
      <c r="E66" s="31"/>
      <c r="F66" s="33"/>
      <c r="G66" s="34"/>
    </row>
    <row r="67" spans="1:7" x14ac:dyDescent="0.3">
      <c r="A67" s="27" t="s">
        <v>97</v>
      </c>
      <c r="B67" s="35" t="s">
        <v>98</v>
      </c>
      <c r="C67" s="26" t="s">
        <v>29</v>
      </c>
      <c r="D67" s="43">
        <v>1383.56</v>
      </c>
      <c r="E67" s="26">
        <v>4241</v>
      </c>
      <c r="F67" s="27" t="s">
        <v>26</v>
      </c>
      <c r="G67" s="28" t="s">
        <v>15</v>
      </c>
    </row>
    <row r="68" spans="1:7" ht="27" customHeight="1" thickBot="1" x14ac:dyDescent="0.35">
      <c r="A68" s="29" t="s">
        <v>16</v>
      </c>
      <c r="B68" s="30"/>
      <c r="C68" s="31"/>
      <c r="D68" s="44">
        <f>SUM(D67:D67)</f>
        <v>1383.56</v>
      </c>
      <c r="E68" s="31"/>
      <c r="F68" s="33"/>
      <c r="G68" s="34"/>
    </row>
    <row r="69" spans="1:7" x14ac:dyDescent="0.3">
      <c r="A69" s="27" t="s">
        <v>99</v>
      </c>
      <c r="B69" s="35" t="s">
        <v>100</v>
      </c>
      <c r="C69" s="26" t="s">
        <v>33</v>
      </c>
      <c r="D69" s="43">
        <v>128</v>
      </c>
      <c r="E69" s="26">
        <v>4241</v>
      </c>
      <c r="F69" s="27" t="s">
        <v>26</v>
      </c>
      <c r="G69" s="28" t="s">
        <v>15</v>
      </c>
    </row>
    <row r="70" spans="1:7" ht="27" customHeight="1" thickBot="1" x14ac:dyDescent="0.35">
      <c r="A70" s="29" t="s">
        <v>16</v>
      </c>
      <c r="B70" s="30"/>
      <c r="C70" s="31"/>
      <c r="D70" s="44">
        <f>SUM(D69:D69)</f>
        <v>128</v>
      </c>
      <c r="E70" s="31"/>
      <c r="F70" s="33"/>
      <c r="G70" s="34"/>
    </row>
    <row r="71" spans="1:7" x14ac:dyDescent="0.3">
      <c r="A71" s="27" t="s">
        <v>101</v>
      </c>
      <c r="B71" s="35" t="s">
        <v>102</v>
      </c>
      <c r="C71" s="26" t="s">
        <v>13</v>
      </c>
      <c r="D71" s="43">
        <v>103</v>
      </c>
      <c r="E71" s="26">
        <v>3294</v>
      </c>
      <c r="F71" s="27" t="s">
        <v>103</v>
      </c>
      <c r="G71" s="28" t="s">
        <v>15</v>
      </c>
    </row>
    <row r="72" spans="1:7" ht="27" customHeight="1" thickBot="1" x14ac:dyDescent="0.35">
      <c r="A72" s="29" t="s">
        <v>16</v>
      </c>
      <c r="B72" s="30"/>
      <c r="C72" s="31"/>
      <c r="D72" s="44">
        <f>SUM(D71:D71)</f>
        <v>103</v>
      </c>
      <c r="E72" s="31"/>
      <c r="F72" s="33"/>
      <c r="G72" s="34"/>
    </row>
    <row r="73" spans="1:7" x14ac:dyDescent="0.3">
      <c r="A73" s="27" t="s">
        <v>104</v>
      </c>
      <c r="B73" s="35" t="s">
        <v>105</v>
      </c>
      <c r="C73" s="26" t="s">
        <v>13</v>
      </c>
      <c r="D73" s="43">
        <v>134.55000000000001</v>
      </c>
      <c r="E73" s="26">
        <v>3234</v>
      </c>
      <c r="F73" s="27" t="s">
        <v>94</v>
      </c>
      <c r="G73" s="28" t="s">
        <v>15</v>
      </c>
    </row>
    <row r="74" spans="1:7" ht="27" customHeight="1" thickBot="1" x14ac:dyDescent="0.35">
      <c r="A74" s="29" t="s">
        <v>16</v>
      </c>
      <c r="B74" s="30"/>
      <c r="C74" s="31"/>
      <c r="D74" s="44">
        <f>SUM(D73:D73)</f>
        <v>134.55000000000001</v>
      </c>
      <c r="E74" s="31"/>
      <c r="F74" s="33"/>
      <c r="G74" s="34"/>
    </row>
    <row r="75" spans="1:7" x14ac:dyDescent="0.3">
      <c r="A75" s="27" t="s">
        <v>106</v>
      </c>
      <c r="B75" s="35" t="s">
        <v>107</v>
      </c>
      <c r="C75" s="26" t="s">
        <v>13</v>
      </c>
      <c r="D75" s="43">
        <v>2099.63</v>
      </c>
      <c r="E75" s="26">
        <v>3239</v>
      </c>
      <c r="F75" s="27" t="s">
        <v>36</v>
      </c>
      <c r="G75" s="28" t="s">
        <v>15</v>
      </c>
    </row>
    <row r="76" spans="1:7" ht="27" customHeight="1" thickBot="1" x14ac:dyDescent="0.35">
      <c r="A76" s="29" t="s">
        <v>16</v>
      </c>
      <c r="B76" s="30"/>
      <c r="C76" s="31"/>
      <c r="D76" s="44">
        <f>SUM(D75:D75)</f>
        <v>2099.63</v>
      </c>
      <c r="E76" s="31"/>
      <c r="F76" s="33"/>
      <c r="G76" s="34"/>
    </row>
    <row r="77" spans="1:7" x14ac:dyDescent="0.3">
      <c r="A77" s="27" t="s">
        <v>108</v>
      </c>
      <c r="B77" s="35" t="s">
        <v>109</v>
      </c>
      <c r="C77" s="26" t="s">
        <v>56</v>
      </c>
      <c r="D77" s="43">
        <v>5.56</v>
      </c>
      <c r="E77" s="26">
        <v>3223</v>
      </c>
      <c r="F77" s="27" t="s">
        <v>68</v>
      </c>
      <c r="G77" s="28" t="s">
        <v>15</v>
      </c>
    </row>
    <row r="78" spans="1:7" ht="27" customHeight="1" thickBot="1" x14ac:dyDescent="0.35">
      <c r="A78" s="29" t="s">
        <v>16</v>
      </c>
      <c r="B78" s="30"/>
      <c r="C78" s="31"/>
      <c r="D78" s="44">
        <f>SUM(D77:D77)</f>
        <v>5.56</v>
      </c>
      <c r="E78" s="31"/>
      <c r="F78" s="33"/>
      <c r="G78" s="34"/>
    </row>
    <row r="79" spans="1:7" x14ac:dyDescent="0.3">
      <c r="A79" s="27" t="s">
        <v>111</v>
      </c>
      <c r="B79" s="35" t="s">
        <v>112</v>
      </c>
      <c r="C79" s="26" t="s">
        <v>113</v>
      </c>
      <c r="D79" s="43">
        <v>45.84</v>
      </c>
      <c r="E79" s="26">
        <v>3223</v>
      </c>
      <c r="F79" s="27" t="s">
        <v>68</v>
      </c>
      <c r="G79" s="28" t="s">
        <v>15</v>
      </c>
    </row>
    <row r="80" spans="1:7" ht="27" customHeight="1" thickBot="1" x14ac:dyDescent="0.35">
      <c r="A80" s="29" t="s">
        <v>16</v>
      </c>
      <c r="B80" s="30"/>
      <c r="C80" s="31"/>
      <c r="D80" s="44">
        <f>SUM(D79:D79)</f>
        <v>45.84</v>
      </c>
      <c r="E80" s="31"/>
      <c r="F80" s="33"/>
      <c r="G80" s="34"/>
    </row>
    <row r="81" spans="1:7" x14ac:dyDescent="0.3">
      <c r="A81" s="27" t="s">
        <v>114</v>
      </c>
      <c r="B81" s="35" t="s">
        <v>115</v>
      </c>
      <c r="C81" s="26" t="s">
        <v>116</v>
      </c>
      <c r="D81" s="43">
        <v>188148.59</v>
      </c>
      <c r="E81" s="26">
        <v>4511</v>
      </c>
      <c r="F81" s="27" t="s">
        <v>82</v>
      </c>
      <c r="G81" s="28" t="s">
        <v>15</v>
      </c>
    </row>
    <row r="82" spans="1:7" ht="27" customHeight="1" thickBot="1" x14ac:dyDescent="0.35">
      <c r="A82" s="29" t="s">
        <v>16</v>
      </c>
      <c r="B82" s="30"/>
      <c r="C82" s="31"/>
      <c r="D82" s="44">
        <f>SUM(D81:D81)</f>
        <v>188148.59</v>
      </c>
      <c r="E82" s="31"/>
      <c r="F82" s="33"/>
      <c r="G82" s="34"/>
    </row>
    <row r="83" spans="1:7" x14ac:dyDescent="0.3">
      <c r="A83" s="27" t="s">
        <v>117</v>
      </c>
      <c r="B83" s="35" t="s">
        <v>118</v>
      </c>
      <c r="C83" s="26" t="s">
        <v>29</v>
      </c>
      <c r="D83" s="43">
        <v>305.14999999999998</v>
      </c>
      <c r="E83" s="26">
        <v>3292</v>
      </c>
      <c r="F83" s="27" t="s">
        <v>119</v>
      </c>
      <c r="G83" s="28" t="s">
        <v>15</v>
      </c>
    </row>
    <row r="84" spans="1:7" ht="27" customHeight="1" thickBot="1" x14ac:dyDescent="0.35">
      <c r="A84" s="29" t="s">
        <v>16</v>
      </c>
      <c r="B84" s="30"/>
      <c r="C84" s="31"/>
      <c r="D84" s="44">
        <f>SUM(D83:D83)</f>
        <v>305.14999999999998</v>
      </c>
      <c r="E84" s="31"/>
      <c r="F84" s="33"/>
      <c r="G84" s="34"/>
    </row>
    <row r="85" spans="1:7" x14ac:dyDescent="0.3">
      <c r="A85" s="27" t="s">
        <v>120</v>
      </c>
      <c r="B85" s="35" t="s">
        <v>121</v>
      </c>
      <c r="C85" s="26" t="s">
        <v>29</v>
      </c>
      <c r="D85" s="43">
        <v>55</v>
      </c>
      <c r="E85" s="26">
        <v>3221</v>
      </c>
      <c r="F85" s="27" t="s">
        <v>22</v>
      </c>
      <c r="G85" s="28" t="s">
        <v>15</v>
      </c>
    </row>
    <row r="86" spans="1:7" ht="27" customHeight="1" thickBot="1" x14ac:dyDescent="0.35">
      <c r="A86" s="29" t="s">
        <v>16</v>
      </c>
      <c r="B86" s="30"/>
      <c r="C86" s="31"/>
      <c r="D86" s="44">
        <f>SUM(D85:D85)</f>
        <v>55</v>
      </c>
      <c r="E86" s="31"/>
      <c r="F86" s="33"/>
      <c r="G86" s="34"/>
    </row>
    <row r="87" spans="1:7" x14ac:dyDescent="0.3">
      <c r="A87" s="27" t="s">
        <v>122</v>
      </c>
      <c r="B87" s="35" t="s">
        <v>123</v>
      </c>
      <c r="C87" s="26" t="s">
        <v>29</v>
      </c>
      <c r="D87" s="43">
        <v>938.41</v>
      </c>
      <c r="E87" s="26">
        <v>4241</v>
      </c>
      <c r="F87" s="27" t="s">
        <v>26</v>
      </c>
      <c r="G87" s="28" t="s">
        <v>15</v>
      </c>
    </row>
    <row r="88" spans="1:7" ht="27" customHeight="1" thickBot="1" x14ac:dyDescent="0.35">
      <c r="A88" s="29" t="s">
        <v>16</v>
      </c>
      <c r="B88" s="30"/>
      <c r="C88" s="31"/>
      <c r="D88" s="44">
        <f>SUM(D87:D87)</f>
        <v>938.41</v>
      </c>
      <c r="E88" s="31"/>
      <c r="F88" s="33"/>
      <c r="G88" s="34"/>
    </row>
    <row r="89" spans="1:7" x14ac:dyDescent="0.3">
      <c r="A89" s="27" t="s">
        <v>124</v>
      </c>
      <c r="B89" s="35" t="s">
        <v>125</v>
      </c>
      <c r="C89" s="26" t="s">
        <v>126</v>
      </c>
      <c r="D89" s="43">
        <v>150</v>
      </c>
      <c r="E89" s="26">
        <v>3237</v>
      </c>
      <c r="F89" s="27" t="s">
        <v>72</v>
      </c>
      <c r="G89" s="28" t="s">
        <v>15</v>
      </c>
    </row>
    <row r="90" spans="1:7" ht="27" customHeight="1" thickBot="1" x14ac:dyDescent="0.35">
      <c r="A90" s="29" t="s">
        <v>16</v>
      </c>
      <c r="B90" s="30"/>
      <c r="C90" s="31"/>
      <c r="D90" s="44">
        <f>SUM(D89:D89)</f>
        <v>150</v>
      </c>
      <c r="E90" s="31"/>
      <c r="F90" s="33"/>
      <c r="G90" s="34"/>
    </row>
    <row r="91" spans="1:7" x14ac:dyDescent="0.3">
      <c r="A91" s="27" t="s">
        <v>127</v>
      </c>
      <c r="B91" s="35" t="s">
        <v>128</v>
      </c>
      <c r="C91" s="26" t="s">
        <v>29</v>
      </c>
      <c r="D91" s="43">
        <v>544.01</v>
      </c>
      <c r="E91" s="26">
        <v>3223</v>
      </c>
      <c r="F91" s="27" t="s">
        <v>68</v>
      </c>
      <c r="G91" s="28" t="s">
        <v>15</v>
      </c>
    </row>
    <row r="92" spans="1:7" ht="27" customHeight="1" thickBot="1" x14ac:dyDescent="0.35">
      <c r="A92" s="29" t="s">
        <v>16</v>
      </c>
      <c r="B92" s="30"/>
      <c r="C92" s="31"/>
      <c r="D92" s="44">
        <f>SUM(D91:D91)</f>
        <v>544.01</v>
      </c>
      <c r="E92" s="31"/>
      <c r="F92" s="33"/>
      <c r="G92" s="34"/>
    </row>
    <row r="93" spans="1:7" x14ac:dyDescent="0.3">
      <c r="A93" s="27" t="s">
        <v>129</v>
      </c>
      <c r="B93" s="35" t="s">
        <v>130</v>
      </c>
      <c r="C93" s="26" t="s">
        <v>29</v>
      </c>
      <c r="D93" s="43">
        <v>655.66</v>
      </c>
      <c r="E93" s="26">
        <v>3238</v>
      </c>
      <c r="F93" s="27" t="s">
        <v>57</v>
      </c>
      <c r="G93" s="28" t="s">
        <v>15</v>
      </c>
    </row>
    <row r="94" spans="1:7" ht="27" customHeight="1" thickBot="1" x14ac:dyDescent="0.35">
      <c r="A94" s="29" t="s">
        <v>16</v>
      </c>
      <c r="B94" s="30"/>
      <c r="C94" s="31"/>
      <c r="D94" s="44">
        <f>SUM(D93:D93)</f>
        <v>655.66</v>
      </c>
      <c r="E94" s="31"/>
      <c r="F94" s="33"/>
      <c r="G94" s="34"/>
    </row>
    <row r="95" spans="1:7" x14ac:dyDescent="0.3">
      <c r="A95" s="27" t="s">
        <v>131</v>
      </c>
      <c r="B95" s="35" t="s">
        <v>132</v>
      </c>
      <c r="C95" s="26" t="s">
        <v>13</v>
      </c>
      <c r="D95" s="43">
        <v>53.9</v>
      </c>
      <c r="E95" s="26">
        <v>3293</v>
      </c>
      <c r="F95" s="27" t="s">
        <v>91</v>
      </c>
      <c r="G95" s="28" t="s">
        <v>15</v>
      </c>
    </row>
    <row r="96" spans="1:7" ht="27" customHeight="1" thickBot="1" x14ac:dyDescent="0.35">
      <c r="A96" s="29" t="s">
        <v>16</v>
      </c>
      <c r="B96" s="30"/>
      <c r="C96" s="31"/>
      <c r="D96" s="44">
        <f>SUM(D95:D95)</f>
        <v>53.9</v>
      </c>
      <c r="E96" s="31"/>
      <c r="F96" s="33"/>
      <c r="G96" s="34"/>
    </row>
    <row r="97" spans="1:7" x14ac:dyDescent="0.3">
      <c r="A97" s="27" t="s">
        <v>133</v>
      </c>
      <c r="B97" s="35" t="s">
        <v>134</v>
      </c>
      <c r="C97" s="26" t="s">
        <v>135</v>
      </c>
      <c r="D97" s="43">
        <v>648.74</v>
      </c>
      <c r="E97" s="26">
        <v>4241</v>
      </c>
      <c r="F97" s="27" t="s">
        <v>26</v>
      </c>
      <c r="G97" s="28" t="s">
        <v>15</v>
      </c>
    </row>
    <row r="98" spans="1:7" ht="27" customHeight="1" thickBot="1" x14ac:dyDescent="0.35">
      <c r="A98" s="29" t="s">
        <v>16</v>
      </c>
      <c r="B98" s="30"/>
      <c r="C98" s="31"/>
      <c r="D98" s="44">
        <f>SUM(D97:D97)</f>
        <v>648.74</v>
      </c>
      <c r="E98" s="31"/>
      <c r="F98" s="33"/>
      <c r="G98" s="34"/>
    </row>
    <row r="99" spans="1:7" x14ac:dyDescent="0.3">
      <c r="A99" s="27" t="s">
        <v>136</v>
      </c>
      <c r="B99" s="35" t="s">
        <v>137</v>
      </c>
      <c r="C99" s="26" t="s">
        <v>13</v>
      </c>
      <c r="D99" s="43">
        <v>78.16</v>
      </c>
      <c r="E99" s="26">
        <v>3234</v>
      </c>
      <c r="F99" s="27" t="s">
        <v>94</v>
      </c>
      <c r="G99" s="28" t="s">
        <v>15</v>
      </c>
    </row>
    <row r="100" spans="1:7" ht="27" customHeight="1" thickBot="1" x14ac:dyDescent="0.35">
      <c r="A100" s="29" t="s">
        <v>16</v>
      </c>
      <c r="B100" s="30"/>
      <c r="C100" s="31"/>
      <c r="D100" s="44">
        <f>SUM(D99:D99)</f>
        <v>78.16</v>
      </c>
      <c r="E100" s="31"/>
      <c r="F100" s="33"/>
      <c r="G100" s="34"/>
    </row>
    <row r="101" spans="1:7" x14ac:dyDescent="0.3">
      <c r="A101" s="27" t="s">
        <v>138</v>
      </c>
      <c r="B101" s="35" t="s">
        <v>139</v>
      </c>
      <c r="C101" s="26" t="s">
        <v>13</v>
      </c>
      <c r="D101" s="43">
        <v>350</v>
      </c>
      <c r="E101" s="26">
        <v>4511</v>
      </c>
      <c r="F101" s="27" t="s">
        <v>82</v>
      </c>
      <c r="G101" s="28" t="s">
        <v>15</v>
      </c>
    </row>
    <row r="102" spans="1:7" ht="27" customHeight="1" thickBot="1" x14ac:dyDescent="0.35">
      <c r="A102" s="29" t="s">
        <v>16</v>
      </c>
      <c r="B102" s="30"/>
      <c r="C102" s="31"/>
      <c r="D102" s="44">
        <f>SUM(D101:D101)</f>
        <v>350</v>
      </c>
      <c r="E102" s="31"/>
      <c r="F102" s="33"/>
      <c r="G102" s="34"/>
    </row>
    <row r="103" spans="1:7" x14ac:dyDescent="0.3">
      <c r="A103" s="27" t="s">
        <v>140</v>
      </c>
      <c r="B103" s="35" t="s">
        <v>141</v>
      </c>
      <c r="C103" s="26" t="s">
        <v>13</v>
      </c>
      <c r="D103" s="43">
        <v>227.81</v>
      </c>
      <c r="E103" s="26">
        <v>3431</v>
      </c>
      <c r="F103" s="27" t="s">
        <v>142</v>
      </c>
      <c r="G103" s="28" t="s">
        <v>15</v>
      </c>
    </row>
    <row r="104" spans="1:7" ht="27" customHeight="1" thickBot="1" x14ac:dyDescent="0.35">
      <c r="A104" s="29" t="s">
        <v>16</v>
      </c>
      <c r="B104" s="30"/>
      <c r="C104" s="31"/>
      <c r="D104" s="44">
        <f>SUM(D103:D103)</f>
        <v>227.81</v>
      </c>
      <c r="E104" s="31"/>
      <c r="F104" s="33"/>
      <c r="G104" s="34"/>
    </row>
    <row r="105" spans="1:7" x14ac:dyDescent="0.3">
      <c r="A105" s="27" t="s">
        <v>143</v>
      </c>
      <c r="B105" s="35" t="s">
        <v>144</v>
      </c>
      <c r="C105" s="26" t="s">
        <v>29</v>
      </c>
      <c r="D105" s="43">
        <v>111</v>
      </c>
      <c r="E105" s="26">
        <v>4241</v>
      </c>
      <c r="F105" s="27" t="s">
        <v>26</v>
      </c>
      <c r="G105" s="28" t="s">
        <v>15</v>
      </c>
    </row>
    <row r="106" spans="1:7" ht="27" customHeight="1" thickBot="1" x14ac:dyDescent="0.35">
      <c r="A106" s="29" t="s">
        <v>16</v>
      </c>
      <c r="B106" s="30"/>
      <c r="C106" s="31"/>
      <c r="D106" s="44">
        <f>SUM(D105:D105)</f>
        <v>111</v>
      </c>
      <c r="E106" s="31"/>
      <c r="F106" s="33"/>
      <c r="G106" s="34"/>
    </row>
    <row r="107" spans="1:7" x14ac:dyDescent="0.3">
      <c r="A107" s="27" t="s">
        <v>145</v>
      </c>
      <c r="B107" s="35" t="s">
        <v>146</v>
      </c>
      <c r="C107" s="26" t="s">
        <v>29</v>
      </c>
      <c r="D107" s="43">
        <v>1359.78</v>
      </c>
      <c r="E107" s="26">
        <v>4241</v>
      </c>
      <c r="F107" s="27" t="s">
        <v>26</v>
      </c>
      <c r="G107" s="28" t="s">
        <v>15</v>
      </c>
    </row>
    <row r="108" spans="1:7" ht="27" customHeight="1" thickBot="1" x14ac:dyDescent="0.35">
      <c r="A108" s="29" t="s">
        <v>16</v>
      </c>
      <c r="B108" s="30"/>
      <c r="C108" s="31"/>
      <c r="D108" s="44">
        <f>SUM(D107:D107)</f>
        <v>1359.78</v>
      </c>
      <c r="E108" s="31"/>
      <c r="F108" s="33"/>
      <c r="G108" s="34"/>
    </row>
    <row r="109" spans="1:7" x14ac:dyDescent="0.3">
      <c r="A109" s="27" t="s">
        <v>147</v>
      </c>
      <c r="B109" s="35" t="s">
        <v>148</v>
      </c>
      <c r="C109" s="26" t="s">
        <v>13</v>
      </c>
      <c r="D109" s="43">
        <v>89</v>
      </c>
      <c r="E109" s="26">
        <v>3235</v>
      </c>
      <c r="F109" s="27" t="s">
        <v>149</v>
      </c>
      <c r="G109" s="28" t="s">
        <v>15</v>
      </c>
    </row>
    <row r="110" spans="1:7" ht="27" customHeight="1" thickBot="1" x14ac:dyDescent="0.35">
      <c r="A110" s="29" t="s">
        <v>16</v>
      </c>
      <c r="B110" s="30"/>
      <c r="C110" s="31"/>
      <c r="D110" s="44">
        <f>SUM(D109:D109)</f>
        <v>89</v>
      </c>
      <c r="E110" s="31"/>
      <c r="F110" s="33"/>
      <c r="G110" s="34"/>
    </row>
    <row r="111" spans="1:7" ht="21" customHeight="1" x14ac:dyDescent="0.3">
      <c r="A111" s="22" t="s">
        <v>161</v>
      </c>
      <c r="B111" s="23">
        <v>53969486500</v>
      </c>
      <c r="C111" s="24" t="s">
        <v>29</v>
      </c>
      <c r="D111" s="25">
        <v>388</v>
      </c>
      <c r="E111" s="26">
        <v>3295</v>
      </c>
      <c r="F111" s="27" t="s">
        <v>62</v>
      </c>
      <c r="G111" s="28" t="s">
        <v>15</v>
      </c>
    </row>
    <row r="112" spans="1:7" ht="27" customHeight="1" thickBot="1" x14ac:dyDescent="0.35">
      <c r="A112" s="29" t="s">
        <v>16</v>
      </c>
      <c r="B112" s="30"/>
      <c r="C112" s="31"/>
      <c r="D112" s="32">
        <v>388</v>
      </c>
      <c r="E112" s="31"/>
      <c r="F112" s="33"/>
      <c r="G112" s="34"/>
    </row>
    <row r="113" spans="1:7" s="21" customFormat="1" ht="24" customHeight="1" x14ac:dyDescent="0.3">
      <c r="A113" s="27" t="s">
        <v>172</v>
      </c>
      <c r="B113" s="35" t="s">
        <v>173</v>
      </c>
      <c r="C113" s="26" t="s">
        <v>13</v>
      </c>
      <c r="D113" s="43">
        <v>143.5</v>
      </c>
      <c r="E113" s="26">
        <v>3293</v>
      </c>
      <c r="F113" s="27" t="s">
        <v>91</v>
      </c>
      <c r="G113" s="28" t="s">
        <v>15</v>
      </c>
    </row>
    <row r="114" spans="1:7" s="21" customFormat="1" ht="27" customHeight="1" thickBot="1" x14ac:dyDescent="0.35">
      <c r="A114" s="29" t="s">
        <v>16</v>
      </c>
      <c r="B114" s="30"/>
      <c r="C114" s="31"/>
      <c r="D114" s="44">
        <f>SUM(D113:D113)</f>
        <v>143.5</v>
      </c>
      <c r="E114" s="31"/>
      <c r="F114" s="33"/>
      <c r="G114" s="34"/>
    </row>
    <row r="115" spans="1:7" s="21" customFormat="1" ht="19.8" customHeight="1" x14ac:dyDescent="0.3">
      <c r="A115" s="27" t="s">
        <v>174</v>
      </c>
      <c r="B115" s="35" t="s">
        <v>175</v>
      </c>
      <c r="C115" s="26" t="s">
        <v>176</v>
      </c>
      <c r="D115" s="43">
        <v>107.56</v>
      </c>
      <c r="E115" s="26">
        <v>3293</v>
      </c>
      <c r="F115" s="27" t="s">
        <v>91</v>
      </c>
      <c r="G115" s="28" t="s">
        <v>15</v>
      </c>
    </row>
    <row r="116" spans="1:7" s="21" customFormat="1" ht="27" customHeight="1" thickBot="1" x14ac:dyDescent="0.35">
      <c r="A116" s="29" t="s">
        <v>16</v>
      </c>
      <c r="B116" s="30"/>
      <c r="C116" s="31"/>
      <c r="D116" s="44">
        <f>SUM(D115:D115)</f>
        <v>107.56</v>
      </c>
      <c r="E116" s="31"/>
      <c r="F116" s="33"/>
      <c r="G116" s="34"/>
    </row>
    <row r="117" spans="1:7" s="21" customFormat="1" ht="21" customHeight="1" x14ac:dyDescent="0.3">
      <c r="A117" s="27" t="s">
        <v>178</v>
      </c>
      <c r="B117" s="35" t="s">
        <v>177</v>
      </c>
      <c r="C117" s="26" t="s">
        <v>29</v>
      </c>
      <c r="D117" s="43">
        <v>97.96</v>
      </c>
      <c r="E117" s="26">
        <v>3293</v>
      </c>
      <c r="F117" s="27" t="s">
        <v>91</v>
      </c>
      <c r="G117" s="28" t="s">
        <v>15</v>
      </c>
    </row>
    <row r="118" spans="1:7" s="21" customFormat="1" ht="27" customHeight="1" thickBot="1" x14ac:dyDescent="0.35">
      <c r="A118" s="29" t="s">
        <v>16</v>
      </c>
      <c r="B118" s="30"/>
      <c r="C118" s="31"/>
      <c r="D118" s="44">
        <f>SUM(D117:D117)</f>
        <v>97.96</v>
      </c>
      <c r="E118" s="31"/>
      <c r="F118" s="33"/>
      <c r="G118" s="34"/>
    </row>
    <row r="119" spans="1:7" x14ac:dyDescent="0.3">
      <c r="A119" s="27" t="s">
        <v>150</v>
      </c>
      <c r="B119" s="35" t="s">
        <v>151</v>
      </c>
      <c r="C119" s="26" t="s">
        <v>13</v>
      </c>
      <c r="D119" s="43">
        <v>1930.98</v>
      </c>
      <c r="E119" s="26">
        <v>3234</v>
      </c>
      <c r="F119" s="27" t="s">
        <v>94</v>
      </c>
      <c r="G119" s="28" t="s">
        <v>15</v>
      </c>
    </row>
    <row r="120" spans="1:7" ht="27" customHeight="1" thickBot="1" x14ac:dyDescent="0.35">
      <c r="A120" s="29" t="s">
        <v>16</v>
      </c>
      <c r="B120" s="30"/>
      <c r="C120" s="31"/>
      <c r="D120" s="44">
        <f>SUM(D119:D119)</f>
        <v>1930.98</v>
      </c>
      <c r="E120" s="31"/>
      <c r="F120" s="33"/>
      <c r="G120" s="34"/>
    </row>
    <row r="121" spans="1:7" x14ac:dyDescent="0.3">
      <c r="A121" s="27"/>
      <c r="B121" s="35"/>
      <c r="C121" s="26"/>
      <c r="D121" s="43">
        <v>109578.01</v>
      </c>
      <c r="E121" s="26">
        <v>3111</v>
      </c>
      <c r="F121" s="27" t="s">
        <v>152</v>
      </c>
      <c r="G121" s="28" t="s">
        <v>15</v>
      </c>
    </row>
    <row r="122" spans="1:7" x14ac:dyDescent="0.3">
      <c r="A122" s="27"/>
      <c r="B122" s="35"/>
      <c r="C122" s="26"/>
      <c r="D122" s="43">
        <v>17646.89</v>
      </c>
      <c r="E122" s="26">
        <v>3132</v>
      </c>
      <c r="F122" s="27" t="s">
        <v>156</v>
      </c>
      <c r="G122" s="36" t="s">
        <v>15</v>
      </c>
    </row>
    <row r="123" spans="1:7" x14ac:dyDescent="0.3">
      <c r="A123" s="27"/>
      <c r="B123" s="35"/>
      <c r="C123" s="26"/>
      <c r="D123" s="43">
        <v>2739.84</v>
      </c>
      <c r="E123" s="26">
        <v>3232</v>
      </c>
      <c r="F123" s="27" t="s">
        <v>157</v>
      </c>
      <c r="G123" s="36" t="s">
        <v>15</v>
      </c>
    </row>
    <row r="124" spans="1:7" x14ac:dyDescent="0.3">
      <c r="A124" s="27"/>
      <c r="B124" s="35"/>
      <c r="C124" s="26"/>
      <c r="D124" s="43">
        <v>4265.9799999999996</v>
      </c>
      <c r="E124" s="26">
        <v>3211</v>
      </c>
      <c r="F124" s="27" t="s">
        <v>110</v>
      </c>
      <c r="G124" s="36" t="s">
        <v>15</v>
      </c>
    </row>
    <row r="125" spans="1:7" x14ac:dyDescent="0.3">
      <c r="A125" s="27"/>
      <c r="B125" s="35"/>
      <c r="C125" s="26"/>
      <c r="D125" s="43">
        <v>1148.6400000000001</v>
      </c>
      <c r="E125" s="26">
        <v>3212</v>
      </c>
      <c r="F125" s="27" t="s">
        <v>153</v>
      </c>
      <c r="G125" s="36" t="s">
        <v>15</v>
      </c>
    </row>
    <row r="126" spans="1:7" x14ac:dyDescent="0.3">
      <c r="A126" s="27"/>
      <c r="B126" s="35"/>
      <c r="C126" s="26"/>
      <c r="D126" s="43">
        <v>454</v>
      </c>
      <c r="E126" s="26">
        <v>3213</v>
      </c>
      <c r="F126" s="27" t="s">
        <v>154</v>
      </c>
      <c r="G126" s="36" t="s">
        <v>15</v>
      </c>
    </row>
    <row r="127" spans="1:7" x14ac:dyDescent="0.3">
      <c r="A127" s="27" t="s">
        <v>158</v>
      </c>
      <c r="B127" s="35" t="s">
        <v>159</v>
      </c>
      <c r="C127" s="26" t="s">
        <v>159</v>
      </c>
      <c r="D127" s="43">
        <v>357</v>
      </c>
      <c r="E127" s="26">
        <v>3241</v>
      </c>
      <c r="F127" s="27" t="s">
        <v>160</v>
      </c>
      <c r="G127" s="36" t="s">
        <v>15</v>
      </c>
    </row>
    <row r="128" spans="1:7" x14ac:dyDescent="0.3">
      <c r="A128" s="27" t="s">
        <v>162</v>
      </c>
      <c r="B128" s="35" t="s">
        <v>159</v>
      </c>
      <c r="C128" s="26" t="s">
        <v>159</v>
      </c>
      <c r="D128" s="43">
        <v>1493.06</v>
      </c>
      <c r="E128" s="26">
        <v>3237</v>
      </c>
      <c r="F128" s="27" t="s">
        <v>72</v>
      </c>
      <c r="G128" s="36" t="s">
        <v>15</v>
      </c>
    </row>
    <row r="129" spans="1:7" x14ac:dyDescent="0.3">
      <c r="A129" s="27" t="s">
        <v>163</v>
      </c>
      <c r="B129" s="35" t="s">
        <v>159</v>
      </c>
      <c r="C129" s="26" t="s">
        <v>159</v>
      </c>
      <c r="D129" s="43">
        <v>139.61000000000001</v>
      </c>
      <c r="E129" s="26">
        <v>3291</v>
      </c>
      <c r="F129" s="27" t="s">
        <v>167</v>
      </c>
      <c r="G129" s="36" t="s">
        <v>15</v>
      </c>
    </row>
    <row r="130" spans="1:7" x14ac:dyDescent="0.3">
      <c r="A130" s="27" t="s">
        <v>164</v>
      </c>
      <c r="B130" s="35" t="s">
        <v>159</v>
      </c>
      <c r="C130" s="26" t="s">
        <v>159</v>
      </c>
      <c r="D130" s="43">
        <v>104.51</v>
      </c>
      <c r="E130" s="26">
        <v>3291</v>
      </c>
      <c r="F130" s="27" t="s">
        <v>167</v>
      </c>
      <c r="G130" s="36" t="s">
        <v>15</v>
      </c>
    </row>
    <row r="131" spans="1:7" x14ac:dyDescent="0.3">
      <c r="A131" s="27" t="s">
        <v>165</v>
      </c>
      <c r="B131" s="35" t="s">
        <v>159</v>
      </c>
      <c r="C131" s="26" t="s">
        <v>159</v>
      </c>
      <c r="D131" s="43">
        <v>104.51</v>
      </c>
      <c r="E131" s="26">
        <v>3291</v>
      </c>
      <c r="F131" s="27" t="s">
        <v>167</v>
      </c>
      <c r="G131" s="36" t="s">
        <v>15</v>
      </c>
    </row>
    <row r="132" spans="1:7" x14ac:dyDescent="0.3">
      <c r="A132" s="27" t="s">
        <v>166</v>
      </c>
      <c r="B132" s="35" t="s">
        <v>159</v>
      </c>
      <c r="C132" s="26" t="s">
        <v>159</v>
      </c>
      <c r="D132" s="43">
        <v>104.51</v>
      </c>
      <c r="E132" s="26">
        <v>3291</v>
      </c>
      <c r="F132" s="27" t="s">
        <v>167</v>
      </c>
      <c r="G132" s="36" t="s">
        <v>15</v>
      </c>
    </row>
    <row r="133" spans="1:7" x14ac:dyDescent="0.3">
      <c r="A133" s="27" t="s">
        <v>168</v>
      </c>
      <c r="B133" s="35" t="s">
        <v>159</v>
      </c>
      <c r="C133" s="26" t="s">
        <v>159</v>
      </c>
      <c r="D133" s="43">
        <v>201.09</v>
      </c>
      <c r="E133" s="26">
        <v>3237</v>
      </c>
      <c r="F133" s="27" t="s">
        <v>72</v>
      </c>
      <c r="G133" s="36" t="s">
        <v>15</v>
      </c>
    </row>
    <row r="134" spans="1:7" x14ac:dyDescent="0.3">
      <c r="A134" s="27" t="s">
        <v>169</v>
      </c>
      <c r="B134" s="35" t="s">
        <v>159</v>
      </c>
      <c r="C134" s="26" t="s">
        <v>159</v>
      </c>
      <c r="D134" s="43">
        <v>236.55</v>
      </c>
      <c r="E134" s="26">
        <v>3237</v>
      </c>
      <c r="F134" s="27" t="s">
        <v>72</v>
      </c>
      <c r="G134" s="36" t="s">
        <v>15</v>
      </c>
    </row>
    <row r="135" spans="1:7" x14ac:dyDescent="0.3">
      <c r="A135" s="27" t="s">
        <v>170</v>
      </c>
      <c r="B135" s="35" t="s">
        <v>159</v>
      </c>
      <c r="C135" s="26" t="s">
        <v>159</v>
      </c>
      <c r="D135" s="43">
        <v>536.24</v>
      </c>
      <c r="E135" s="26">
        <v>3237</v>
      </c>
      <c r="F135" s="27" t="s">
        <v>72</v>
      </c>
      <c r="G135" s="36" t="s">
        <v>15</v>
      </c>
    </row>
    <row r="136" spans="1:7" x14ac:dyDescent="0.3">
      <c r="A136" s="27" t="s">
        <v>171</v>
      </c>
      <c r="B136" s="35" t="s">
        <v>159</v>
      </c>
      <c r="C136" s="26"/>
      <c r="D136" s="43">
        <v>479.78</v>
      </c>
      <c r="E136" s="26">
        <v>3237</v>
      </c>
      <c r="F136" s="27" t="s">
        <v>72</v>
      </c>
      <c r="G136" s="36" t="s">
        <v>15</v>
      </c>
    </row>
    <row r="137" spans="1:7" ht="21" customHeight="1" thickBot="1" x14ac:dyDescent="0.35">
      <c r="A137" s="29" t="s">
        <v>16</v>
      </c>
      <c r="B137" s="30"/>
      <c r="C137" s="31"/>
      <c r="D137" s="44">
        <f>SUM(D121:D136)</f>
        <v>139590.22</v>
      </c>
      <c r="E137" s="31"/>
      <c r="F137" s="33"/>
      <c r="G137" s="34"/>
    </row>
    <row r="138" spans="1:7" ht="15" thickBot="1" x14ac:dyDescent="0.35">
      <c r="A138" s="38" t="s">
        <v>155</v>
      </c>
      <c r="B138" s="39"/>
      <c r="C138" s="40"/>
      <c r="D138" s="45">
        <f>SUM(D8,D10,D12,D14,D16,D18,D20,D22,D24,D26,D28,D30,D32,D34,D36,D38,D40,D42,D44,D46,D48,D50,D52,D54,D56,D58,D60,D62,D64,D66,D68,D70,D72,D74,D76,D78,D80,D82,D84,D86,D88,D90,D92,D94,D96,D98,D100,D102,D104,D106,D108,D110,D120,D137+D112+D114+D116+D118)</f>
        <v>354167.44</v>
      </c>
      <c r="E138" s="40"/>
      <c r="F138" s="41"/>
      <c r="G138" s="42"/>
    </row>
    <row r="139" spans="1:7" x14ac:dyDescent="0.3">
      <c r="A139" s="9"/>
      <c r="B139" s="14"/>
      <c r="C139" s="10"/>
      <c r="D139" s="18"/>
      <c r="E139" s="10"/>
      <c r="F139" s="9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 Crnković</cp:lastModifiedBy>
  <dcterms:created xsi:type="dcterms:W3CDTF">2024-03-05T11:42:46Z</dcterms:created>
  <dcterms:modified xsi:type="dcterms:W3CDTF">2025-08-01T11:18:01Z</dcterms:modified>
</cp:coreProperties>
</file>