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8800" windowHeight="12330"/>
  </bookViews>
  <sheets>
    <sheet name="ZA OBJAVU 01-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D65" i="3" s="1"/>
  <c r="D64" i="3"/>
  <c r="D62" i="3"/>
  <c r="D60" i="3"/>
  <c r="D57" i="3"/>
  <c r="D55" i="3"/>
  <c r="D53" i="3"/>
  <c r="D51" i="3"/>
  <c r="D49" i="3"/>
  <c r="D47" i="3"/>
  <c r="D45" i="3"/>
  <c r="D43" i="3"/>
  <c r="D39" i="3"/>
  <c r="D37" i="3"/>
  <c r="D33" i="3"/>
  <c r="D30" i="3"/>
  <c r="D28" i="3"/>
  <c r="D26" i="3"/>
  <c r="D23" i="3"/>
  <c r="D17" i="3"/>
  <c r="D15" i="3"/>
  <c r="D13" i="3"/>
</calcChain>
</file>

<file path=xl/sharedStrings.xml><?xml version="1.0" encoding="utf-8"?>
<sst xmlns="http://schemas.openxmlformats.org/spreadsheetml/2006/main" count="162" uniqueCount="86">
  <si>
    <t>ISPLATA SREDSTAVA ZA SIJEČANJ 2024. GODINE</t>
  </si>
  <si>
    <t>NAZIV PRIMATELJA</t>
  </si>
  <si>
    <t>OIB PRIMATELJA</t>
  </si>
  <si>
    <t>NAČIN OBJAVE ISPLAĆENOG IZNOSA</t>
  </si>
  <si>
    <t>Gradska i sveučilišna knjižnica Osijek</t>
  </si>
  <si>
    <t>VRSTA RASHODA / IZDATAK</t>
  </si>
  <si>
    <t>Plaća za redovan rad</t>
  </si>
  <si>
    <t>3121</t>
  </si>
  <si>
    <t>Ostali rashodi za zaposlene</t>
  </si>
  <si>
    <t>3111</t>
  </si>
  <si>
    <t>3132</t>
  </si>
  <si>
    <t>Doprinosi za obvezno zdravstveno osiguranje</t>
  </si>
  <si>
    <t>3211</t>
  </si>
  <si>
    <t>Službena putovanja</t>
  </si>
  <si>
    <t>3212</t>
  </si>
  <si>
    <t>Naknade za prijevoz</t>
  </si>
  <si>
    <t>Zagreb</t>
  </si>
  <si>
    <t>3221</t>
  </si>
  <si>
    <t xml:space="preserve">Hanza media d.o.o. </t>
  </si>
  <si>
    <t>Uredski materijal i ostali materijalni rashodi</t>
  </si>
  <si>
    <t>Styria medijski servisi d.o.o.</t>
  </si>
  <si>
    <t>SJEDIŠTE / PREBIVALIŠTE PRIMATELJA</t>
  </si>
  <si>
    <t>Tim4pin</t>
  </si>
  <si>
    <t>Čakovec</t>
  </si>
  <si>
    <t xml:space="preserve">GRADSKA I SVEUČILIŠNA KNJIŽNICA U OSIJEKU </t>
  </si>
  <si>
    <t xml:space="preserve">SVEUČILIŠTE JOSIPA JURJA STROSSMAYERA U OSIJEKU </t>
  </si>
  <si>
    <t>3223</t>
  </si>
  <si>
    <t>Energija</t>
  </si>
  <si>
    <t>Međimurje plin d.o.o.</t>
  </si>
  <si>
    <t>Narodne novine d.d.</t>
  </si>
  <si>
    <t>Hep - toplinarstvo d.o.o.</t>
  </si>
  <si>
    <t xml:space="preserve">Hrvatski telekom d.d. </t>
  </si>
  <si>
    <t>3231</t>
  </si>
  <si>
    <t>HP - Hrvatska pošta d.d.</t>
  </si>
  <si>
    <t>Usluge telefona, pošte i prijevoza</t>
  </si>
  <si>
    <t>Osijek</t>
  </si>
  <si>
    <t>Vodovod - Osijek d.o.o.</t>
  </si>
  <si>
    <t>3234</t>
  </si>
  <si>
    <t>Komunalne usluge</t>
  </si>
  <si>
    <t>Unikom d.o.o.</t>
  </si>
  <si>
    <t>3237</t>
  </si>
  <si>
    <t>Intelektualne i osobne usluge</t>
  </si>
  <si>
    <t>Optimus lab d.o.o.</t>
  </si>
  <si>
    <t>3238</t>
  </si>
  <si>
    <t>Računalne usluge</t>
  </si>
  <si>
    <t>Nacionalna i sveučilišna knjižnica Zagreb</t>
  </si>
  <si>
    <t>3239</t>
  </si>
  <si>
    <t>Ostale usluge</t>
  </si>
  <si>
    <t>Bijelić co.</t>
  </si>
  <si>
    <t>3293</t>
  </si>
  <si>
    <t>Reprezentacija</t>
  </si>
  <si>
    <t>Ukupno</t>
  </si>
  <si>
    <t>3295</t>
  </si>
  <si>
    <t>Pristojbe i naknade</t>
  </si>
  <si>
    <t xml:space="preserve">HRT - Hrvatska radiotelevzija </t>
  </si>
  <si>
    <t>3299</t>
  </si>
  <si>
    <t>Ostali nespomenuti rashodi poslovanja</t>
  </si>
  <si>
    <t>Privredna banka Zagreb</t>
  </si>
  <si>
    <t>3431</t>
  </si>
  <si>
    <t>Bankarske usluge i usluge platnog prometa</t>
  </si>
  <si>
    <t>64546066176</t>
  </si>
  <si>
    <t>79517545745</t>
  </si>
  <si>
    <t>29005509482</t>
  </si>
  <si>
    <t>83718300522</t>
  </si>
  <si>
    <t>29035933600</t>
  </si>
  <si>
    <t>Hep opskrba d.o.o.</t>
  </si>
  <si>
    <t>63073332379</t>
  </si>
  <si>
    <t>15907062900</t>
  </si>
  <si>
    <t>81793146560</t>
  </si>
  <si>
    <t>87311810356</t>
  </si>
  <si>
    <t>Migra, obrt za prijevoz</t>
  </si>
  <si>
    <t>56881486349</t>
  </si>
  <si>
    <t>43654507669</t>
  </si>
  <si>
    <t>07507345484</t>
  </si>
  <si>
    <t>Hidroenerga d.o.o.</t>
  </si>
  <si>
    <t>45797671337</t>
  </si>
  <si>
    <t>71981294715</t>
  </si>
  <si>
    <t>84838770814</t>
  </si>
  <si>
    <t>52417054044</t>
  </si>
  <si>
    <t>68419124305</t>
  </si>
  <si>
    <t xml:space="preserve">Financijska agencija </t>
  </si>
  <si>
    <t>85821130368</t>
  </si>
  <si>
    <t>28495895537</t>
  </si>
  <si>
    <t>PBZ Card d.o.o.</t>
  </si>
  <si>
    <t>02535697732</t>
  </si>
  <si>
    <t>Ministarstvo rada i mirovinskog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</si>
</sst>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1" xfId="0" applyFill="1" applyBorder="1"/>
    <xf numFmtId="49" fontId="0" fillId="0" borderId="1" xfId="0" applyNumberFormat="1" applyFill="1" applyBorder="1"/>
    <xf numFmtId="4" fontId="0" fillId="0" borderId="1" xfId="0" applyNumberFormat="1" applyFill="1" applyBorder="1"/>
    <xf numFmtId="4" fontId="1" fillId="0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H65"/>
  <sheetViews>
    <sheetView tabSelected="1" workbookViewId="0">
      <selection activeCell="D11" sqref="D11"/>
    </sheetView>
  </sheetViews>
  <sheetFormatPr defaultRowHeight="15" x14ac:dyDescent="0.25"/>
  <cols>
    <col min="1" max="1" width="54.7109375" customWidth="1"/>
    <col min="2" max="2" width="18.28515625" customWidth="1"/>
    <col min="3" max="3" width="18.7109375" customWidth="1"/>
    <col min="4" max="4" width="19.140625" customWidth="1"/>
    <col min="5" max="5" width="11.42578125" customWidth="1"/>
    <col min="6" max="6" width="45.5703125" customWidth="1"/>
  </cols>
  <sheetData>
    <row r="1" spans="1:8" x14ac:dyDescent="0.25">
      <c r="A1" t="s">
        <v>25</v>
      </c>
    </row>
    <row r="2" spans="1:8" x14ac:dyDescent="0.25">
      <c r="A2" t="s">
        <v>24</v>
      </c>
    </row>
    <row r="4" spans="1:8" x14ac:dyDescent="0.25">
      <c r="A4" t="s">
        <v>0</v>
      </c>
    </row>
    <row r="6" spans="1:8" x14ac:dyDescent="0.25">
      <c r="A6" s="11" t="s">
        <v>1</v>
      </c>
      <c r="B6" s="11" t="s">
        <v>2</v>
      </c>
      <c r="C6" s="12" t="s">
        <v>21</v>
      </c>
      <c r="D6" s="12" t="s">
        <v>3</v>
      </c>
      <c r="E6" s="13" t="s">
        <v>5</v>
      </c>
      <c r="F6" s="14"/>
    </row>
    <row r="7" spans="1:8" x14ac:dyDescent="0.25">
      <c r="A7" s="15"/>
      <c r="B7" s="15"/>
      <c r="C7" s="16"/>
      <c r="D7" s="16"/>
      <c r="E7" s="17"/>
      <c r="F7" s="7"/>
    </row>
    <row r="8" spans="1:8" x14ac:dyDescent="0.25">
      <c r="A8" s="1" t="s">
        <v>4</v>
      </c>
      <c r="B8" s="2"/>
      <c r="C8" s="1"/>
      <c r="D8" s="3">
        <v>88084.65</v>
      </c>
      <c r="E8" s="2" t="s">
        <v>9</v>
      </c>
      <c r="F8" s="1" t="s">
        <v>6</v>
      </c>
    </row>
    <row r="9" spans="1:8" x14ac:dyDescent="0.25">
      <c r="A9" s="1"/>
      <c r="B9" s="2"/>
      <c r="C9" s="1"/>
      <c r="D9" s="3">
        <v>962.16</v>
      </c>
      <c r="E9" s="2" t="s">
        <v>7</v>
      </c>
      <c r="F9" s="1" t="s">
        <v>8</v>
      </c>
    </row>
    <row r="10" spans="1:8" x14ac:dyDescent="0.25">
      <c r="A10" s="1"/>
      <c r="B10" s="2"/>
      <c r="C10" s="1"/>
      <c r="D10" s="3">
        <v>13453.97</v>
      </c>
      <c r="E10" s="2" t="s">
        <v>10</v>
      </c>
      <c r="F10" s="1" t="s">
        <v>11</v>
      </c>
    </row>
    <row r="11" spans="1:8" x14ac:dyDescent="0.25">
      <c r="A11" s="1"/>
      <c r="B11" s="2"/>
      <c r="C11" s="1"/>
      <c r="D11" s="3">
        <v>30</v>
      </c>
      <c r="E11" s="2" t="s">
        <v>12</v>
      </c>
      <c r="F11" s="1" t="s">
        <v>13</v>
      </c>
    </row>
    <row r="12" spans="1:8" x14ac:dyDescent="0.25">
      <c r="A12" s="1"/>
      <c r="B12" s="2"/>
      <c r="C12" s="1"/>
      <c r="D12" s="3">
        <v>1323.4</v>
      </c>
      <c r="E12" s="2" t="s">
        <v>14</v>
      </c>
      <c r="F12" s="1" t="s">
        <v>15</v>
      </c>
    </row>
    <row r="13" spans="1:8" x14ac:dyDescent="0.25">
      <c r="A13" s="1" t="s">
        <v>51</v>
      </c>
      <c r="B13" s="2"/>
      <c r="C13" s="1"/>
      <c r="D13" s="5">
        <f>SUM(D8:D12)</f>
        <v>103854.18</v>
      </c>
      <c r="E13" s="2"/>
      <c r="F13" s="1"/>
    </row>
    <row r="14" spans="1:8" x14ac:dyDescent="0.25">
      <c r="A14" s="1" t="s">
        <v>29</v>
      </c>
      <c r="B14" s="2" t="s">
        <v>60</v>
      </c>
      <c r="C14" s="1" t="s">
        <v>16</v>
      </c>
      <c r="D14" s="3">
        <v>214.99</v>
      </c>
      <c r="E14" s="2" t="s">
        <v>17</v>
      </c>
      <c r="F14" s="1" t="s">
        <v>19</v>
      </c>
      <c r="H14" s="4"/>
    </row>
    <row r="15" spans="1:8" x14ac:dyDescent="0.25">
      <c r="A15" s="1" t="s">
        <v>51</v>
      </c>
      <c r="B15" s="2"/>
      <c r="C15" s="1"/>
      <c r="D15" s="5">
        <f>D14</f>
        <v>214.99</v>
      </c>
      <c r="E15" s="2"/>
      <c r="F15" s="1"/>
    </row>
    <row r="16" spans="1:8" x14ac:dyDescent="0.25">
      <c r="A16" s="1" t="s">
        <v>18</v>
      </c>
      <c r="B16" s="2" t="s">
        <v>61</v>
      </c>
      <c r="C16" s="1" t="s">
        <v>16</v>
      </c>
      <c r="D16" s="3">
        <v>903.34</v>
      </c>
      <c r="E16" s="2" t="s">
        <v>17</v>
      </c>
      <c r="F16" s="1" t="s">
        <v>19</v>
      </c>
    </row>
    <row r="17" spans="1:8" x14ac:dyDescent="0.25">
      <c r="A17" s="1" t="s">
        <v>51</v>
      </c>
      <c r="B17" s="2"/>
      <c r="C17" s="1"/>
      <c r="D17" s="5">
        <f>D16</f>
        <v>903.34</v>
      </c>
      <c r="E17" s="2"/>
      <c r="F17" s="1"/>
    </row>
    <row r="18" spans="1:8" x14ac:dyDescent="0.25">
      <c r="A18" s="1" t="s">
        <v>20</v>
      </c>
      <c r="B18" s="2" t="s">
        <v>62</v>
      </c>
      <c r="C18" s="1" t="s">
        <v>16</v>
      </c>
      <c r="D18" s="3">
        <v>234.36</v>
      </c>
      <c r="E18" s="2" t="s">
        <v>17</v>
      </c>
      <c r="F18" s="1" t="s">
        <v>19</v>
      </c>
    </row>
    <row r="19" spans="1:8" x14ac:dyDescent="0.25">
      <c r="A19" s="1"/>
      <c r="B19" s="2"/>
      <c r="C19" s="1"/>
      <c r="D19" s="3">
        <v>124.7</v>
      </c>
      <c r="E19" s="2" t="s">
        <v>17</v>
      </c>
      <c r="F19" s="1" t="s">
        <v>19</v>
      </c>
    </row>
    <row r="20" spans="1:8" x14ac:dyDescent="0.25">
      <c r="A20" s="1"/>
      <c r="B20" s="2"/>
      <c r="C20" s="1"/>
      <c r="D20" s="3">
        <v>95.7</v>
      </c>
      <c r="E20" s="2" t="s">
        <v>17</v>
      </c>
      <c r="F20" s="1" t="s">
        <v>19</v>
      </c>
    </row>
    <row r="21" spans="1:8" x14ac:dyDescent="0.25">
      <c r="A21" s="1" t="s">
        <v>51</v>
      </c>
      <c r="B21" s="2"/>
      <c r="C21" s="1"/>
      <c r="D21" s="5">
        <f>SUM(D18:D20)</f>
        <v>454.76</v>
      </c>
      <c r="E21" s="2"/>
      <c r="F21" s="1"/>
    </row>
    <row r="22" spans="1:8" x14ac:dyDescent="0.25">
      <c r="A22" s="1" t="s">
        <v>22</v>
      </c>
      <c r="B22" s="2" t="s">
        <v>63</v>
      </c>
      <c r="C22" s="1" t="s">
        <v>16</v>
      </c>
      <c r="D22" s="3">
        <v>190</v>
      </c>
      <c r="E22" s="2" t="s">
        <v>17</v>
      </c>
      <c r="F22" s="1" t="s">
        <v>19</v>
      </c>
    </row>
    <row r="23" spans="1:8" x14ac:dyDescent="0.25">
      <c r="A23" s="1" t="s">
        <v>51</v>
      </c>
      <c r="B23" s="2"/>
      <c r="C23" s="1"/>
      <c r="D23" s="5">
        <f>SUM(D22)</f>
        <v>190</v>
      </c>
      <c r="E23" s="2"/>
      <c r="F23" s="1"/>
    </row>
    <row r="24" spans="1:8" x14ac:dyDescent="0.25">
      <c r="A24" s="1" t="s">
        <v>28</v>
      </c>
      <c r="B24" s="2" t="s">
        <v>64</v>
      </c>
      <c r="C24" s="1" t="s">
        <v>23</v>
      </c>
      <c r="D24" s="3">
        <v>301.77999999999997</v>
      </c>
      <c r="E24" s="2" t="s">
        <v>26</v>
      </c>
      <c r="F24" s="1" t="s">
        <v>27</v>
      </c>
      <c r="H24" s="4"/>
    </row>
    <row r="25" spans="1:8" x14ac:dyDescent="0.25">
      <c r="A25" s="1"/>
      <c r="B25" s="2"/>
      <c r="C25" s="1"/>
      <c r="D25" s="3">
        <v>308.62</v>
      </c>
      <c r="E25" s="2" t="s">
        <v>26</v>
      </c>
      <c r="F25" s="1" t="s">
        <v>27</v>
      </c>
    </row>
    <row r="26" spans="1:8" x14ac:dyDescent="0.25">
      <c r="A26" s="1" t="s">
        <v>51</v>
      </c>
      <c r="B26" s="2"/>
      <c r="C26" s="1"/>
      <c r="D26" s="5">
        <f>SUM(D24:D25)</f>
        <v>610.4</v>
      </c>
      <c r="E26" s="2"/>
      <c r="F26" s="1"/>
    </row>
    <row r="27" spans="1:8" x14ac:dyDescent="0.25">
      <c r="A27" s="1" t="s">
        <v>65</v>
      </c>
      <c r="B27" s="2" t="s">
        <v>66</v>
      </c>
      <c r="C27" s="1" t="s">
        <v>16</v>
      </c>
      <c r="D27" s="3">
        <v>1059.6400000000001</v>
      </c>
      <c r="E27" s="2" t="s">
        <v>26</v>
      </c>
      <c r="F27" s="1" t="s">
        <v>27</v>
      </c>
    </row>
    <row r="28" spans="1:8" x14ac:dyDescent="0.25">
      <c r="A28" s="1" t="s">
        <v>51</v>
      </c>
      <c r="B28" s="2"/>
      <c r="C28" s="1"/>
      <c r="D28" s="5">
        <f>SUM(D27)</f>
        <v>1059.6400000000001</v>
      </c>
      <c r="E28" s="2"/>
      <c r="F28" s="1"/>
    </row>
    <row r="29" spans="1:8" x14ac:dyDescent="0.25">
      <c r="A29" s="1" t="s">
        <v>30</v>
      </c>
      <c r="B29" s="2" t="s">
        <v>67</v>
      </c>
      <c r="C29" s="1" t="s">
        <v>16</v>
      </c>
      <c r="D29" s="3">
        <v>2341.92</v>
      </c>
      <c r="E29" s="2" t="s">
        <v>26</v>
      </c>
      <c r="F29" s="1" t="s">
        <v>27</v>
      </c>
    </row>
    <row r="30" spans="1:8" x14ac:dyDescent="0.25">
      <c r="A30" s="1" t="s">
        <v>51</v>
      </c>
      <c r="B30" s="2"/>
      <c r="C30" s="1"/>
      <c r="D30" s="5">
        <f>SUM(D29)</f>
        <v>2341.92</v>
      </c>
      <c r="E30" s="2"/>
      <c r="F30" s="1"/>
    </row>
    <row r="31" spans="1:8" x14ac:dyDescent="0.25">
      <c r="A31" s="1" t="s">
        <v>31</v>
      </c>
      <c r="B31" s="2" t="s">
        <v>68</v>
      </c>
      <c r="C31" s="1" t="s">
        <v>16</v>
      </c>
      <c r="D31" s="3">
        <v>117.22</v>
      </c>
      <c r="E31" s="2" t="s">
        <v>32</v>
      </c>
      <c r="F31" s="1" t="s">
        <v>34</v>
      </c>
      <c r="H31" s="4"/>
    </row>
    <row r="32" spans="1:8" x14ac:dyDescent="0.25">
      <c r="A32" s="1"/>
      <c r="B32" s="2"/>
      <c r="C32" s="1"/>
      <c r="D32" s="3">
        <v>186.46</v>
      </c>
      <c r="E32" s="2" t="s">
        <v>32</v>
      </c>
      <c r="F32" s="1" t="s">
        <v>34</v>
      </c>
    </row>
    <row r="33" spans="1:8" x14ac:dyDescent="0.25">
      <c r="A33" s="1" t="s">
        <v>51</v>
      </c>
      <c r="B33" s="2"/>
      <c r="C33" s="1"/>
      <c r="D33" s="5">
        <f>SUM(D31:D32)</f>
        <v>303.68</v>
      </c>
      <c r="E33" s="2"/>
      <c r="F33" s="1"/>
    </row>
    <row r="34" spans="1:8" x14ac:dyDescent="0.25">
      <c r="A34" s="1" t="s">
        <v>33</v>
      </c>
      <c r="B34" s="2" t="s">
        <v>69</v>
      </c>
      <c r="C34" s="1" t="s">
        <v>16</v>
      </c>
      <c r="D34" s="3">
        <v>107.56</v>
      </c>
      <c r="E34" s="2" t="s">
        <v>32</v>
      </c>
      <c r="F34" s="1" t="s">
        <v>34</v>
      </c>
    </row>
    <row r="35" spans="1:8" x14ac:dyDescent="0.25">
      <c r="A35" s="1"/>
      <c r="B35" s="2"/>
      <c r="C35" s="1"/>
      <c r="D35" s="3">
        <v>6.74</v>
      </c>
      <c r="E35" s="2" t="s">
        <v>32</v>
      </c>
      <c r="F35" s="1" t="s">
        <v>34</v>
      </c>
    </row>
    <row r="36" spans="1:8" x14ac:dyDescent="0.25">
      <c r="A36" s="1"/>
      <c r="B36" s="2"/>
      <c r="C36" s="1"/>
      <c r="D36" s="3">
        <v>1.1100000000000001</v>
      </c>
      <c r="E36" s="2" t="s">
        <v>32</v>
      </c>
      <c r="F36" s="1" t="s">
        <v>34</v>
      </c>
    </row>
    <row r="37" spans="1:8" x14ac:dyDescent="0.25">
      <c r="A37" s="1" t="s">
        <v>51</v>
      </c>
      <c r="B37" s="2"/>
      <c r="C37" s="1"/>
      <c r="D37" s="5">
        <f>SUM(D34:D36)</f>
        <v>115.41</v>
      </c>
      <c r="E37" s="2"/>
      <c r="F37" s="1"/>
    </row>
    <row r="38" spans="1:8" x14ac:dyDescent="0.25">
      <c r="A38" s="1" t="s">
        <v>70</v>
      </c>
      <c r="B38" s="2" t="s">
        <v>71</v>
      </c>
      <c r="C38" s="1" t="s">
        <v>16</v>
      </c>
      <c r="D38" s="3">
        <v>86.28</v>
      </c>
      <c r="E38" s="2" t="s">
        <v>32</v>
      </c>
      <c r="F38" s="1" t="s">
        <v>34</v>
      </c>
    </row>
    <row r="39" spans="1:8" x14ac:dyDescent="0.25">
      <c r="A39" s="1" t="s">
        <v>51</v>
      </c>
      <c r="B39" s="2"/>
      <c r="C39" s="1"/>
      <c r="D39" s="5">
        <f>SUM(D38)</f>
        <v>86.28</v>
      </c>
      <c r="E39" s="2"/>
      <c r="F39" s="1"/>
    </row>
    <row r="40" spans="1:8" x14ac:dyDescent="0.25">
      <c r="A40" s="1" t="s">
        <v>36</v>
      </c>
      <c r="B40" s="2" t="s">
        <v>72</v>
      </c>
      <c r="C40" s="1" t="s">
        <v>35</v>
      </c>
      <c r="D40" s="3">
        <v>79.989999999999995</v>
      </c>
      <c r="E40" s="2" t="s">
        <v>37</v>
      </c>
      <c r="F40" s="1" t="s">
        <v>38</v>
      </c>
      <c r="H40" s="4"/>
    </row>
    <row r="41" spans="1:8" x14ac:dyDescent="0.25">
      <c r="A41" s="1"/>
      <c r="B41" s="2"/>
      <c r="C41" s="1"/>
      <c r="D41" s="3">
        <v>10.19</v>
      </c>
      <c r="E41" s="2" t="s">
        <v>37</v>
      </c>
      <c r="F41" s="1" t="s">
        <v>38</v>
      </c>
    </row>
    <row r="42" spans="1:8" x14ac:dyDescent="0.25">
      <c r="A42" s="1"/>
      <c r="B42" s="2"/>
      <c r="C42" s="1"/>
      <c r="D42" s="3">
        <v>7.28</v>
      </c>
      <c r="E42" s="2" t="s">
        <v>37</v>
      </c>
      <c r="F42" s="1" t="s">
        <v>38</v>
      </c>
    </row>
    <row r="43" spans="1:8" x14ac:dyDescent="0.25">
      <c r="A43" s="1" t="s">
        <v>51</v>
      </c>
      <c r="B43" s="2"/>
      <c r="C43" s="1"/>
      <c r="D43" s="5">
        <f>SUM(D40:D42)</f>
        <v>97.46</v>
      </c>
      <c r="E43" s="2"/>
      <c r="F43" s="1"/>
    </row>
    <row r="44" spans="1:8" x14ac:dyDescent="0.25">
      <c r="A44" s="1" t="s">
        <v>39</v>
      </c>
      <c r="B44" s="2" t="s">
        <v>73</v>
      </c>
      <c r="C44" s="1" t="s">
        <v>35</v>
      </c>
      <c r="D44" s="3">
        <v>35.270000000000003</v>
      </c>
      <c r="E44" s="2" t="s">
        <v>37</v>
      </c>
      <c r="F44" s="1" t="s">
        <v>38</v>
      </c>
    </row>
    <row r="45" spans="1:8" x14ac:dyDescent="0.25">
      <c r="A45" s="1" t="s">
        <v>51</v>
      </c>
      <c r="B45" s="2"/>
      <c r="C45" s="1"/>
      <c r="D45" s="5">
        <f>SUM(D44)</f>
        <v>35.270000000000003</v>
      </c>
      <c r="E45" s="2"/>
      <c r="F45" s="1"/>
    </row>
    <row r="46" spans="1:8" x14ac:dyDescent="0.25">
      <c r="A46" s="1" t="s">
        <v>74</v>
      </c>
      <c r="B46" s="2" t="s">
        <v>75</v>
      </c>
      <c r="C46" s="1" t="s">
        <v>35</v>
      </c>
      <c r="D46" s="3">
        <v>150</v>
      </c>
      <c r="E46" s="2" t="s">
        <v>40</v>
      </c>
      <c r="F46" s="1" t="s">
        <v>41</v>
      </c>
    </row>
    <row r="47" spans="1:8" x14ac:dyDescent="0.25">
      <c r="A47" s="1" t="s">
        <v>51</v>
      </c>
      <c r="B47" s="2"/>
      <c r="C47" s="1"/>
      <c r="D47" s="5">
        <f>SUM(D46)</f>
        <v>150</v>
      </c>
      <c r="E47" s="2"/>
      <c r="F47" s="1"/>
    </row>
    <row r="48" spans="1:8" x14ac:dyDescent="0.25">
      <c r="A48" s="1" t="s">
        <v>42</v>
      </c>
      <c r="B48" s="2" t="s">
        <v>76</v>
      </c>
      <c r="C48" s="1" t="s">
        <v>23</v>
      </c>
      <c r="D48" s="3">
        <v>156.88</v>
      </c>
      <c r="E48" s="2" t="s">
        <v>43</v>
      </c>
      <c r="F48" s="1" t="s">
        <v>44</v>
      </c>
    </row>
    <row r="49" spans="1:8" x14ac:dyDescent="0.25">
      <c r="A49" s="1" t="s">
        <v>51</v>
      </c>
      <c r="B49" s="2"/>
      <c r="C49" s="1"/>
      <c r="D49" s="5">
        <f>SUM(D48)</f>
        <v>156.88</v>
      </c>
      <c r="E49" s="2"/>
      <c r="F49" s="1"/>
    </row>
    <row r="50" spans="1:8" x14ac:dyDescent="0.25">
      <c r="A50" s="1" t="s">
        <v>45</v>
      </c>
      <c r="B50" s="2" t="s">
        <v>77</v>
      </c>
      <c r="C50" s="1" t="s">
        <v>16</v>
      </c>
      <c r="D50" s="3">
        <v>11.76</v>
      </c>
      <c r="E50" s="2" t="s">
        <v>46</v>
      </c>
      <c r="F50" s="1" t="s">
        <v>47</v>
      </c>
    </row>
    <row r="51" spans="1:8" x14ac:dyDescent="0.25">
      <c r="A51" s="1" t="s">
        <v>51</v>
      </c>
      <c r="B51" s="2"/>
      <c r="C51" s="1"/>
      <c r="D51" s="5">
        <f>SUM(D50)</f>
        <v>11.76</v>
      </c>
      <c r="E51" s="2"/>
      <c r="F51" s="1"/>
    </row>
    <row r="52" spans="1:8" x14ac:dyDescent="0.25">
      <c r="A52" s="1" t="s">
        <v>48</v>
      </c>
      <c r="B52" s="2" t="s">
        <v>78</v>
      </c>
      <c r="C52" s="1" t="s">
        <v>35</v>
      </c>
      <c r="D52" s="3">
        <v>110.27</v>
      </c>
      <c r="E52" s="2" t="s">
        <v>49</v>
      </c>
      <c r="F52" s="1" t="s">
        <v>50</v>
      </c>
    </row>
    <row r="53" spans="1:8" x14ac:dyDescent="0.25">
      <c r="A53" s="1" t="s">
        <v>51</v>
      </c>
      <c r="B53" s="2"/>
      <c r="C53" s="1"/>
      <c r="D53" s="5">
        <f>SUM(D52)</f>
        <v>110.27</v>
      </c>
      <c r="E53" s="2"/>
      <c r="F53" s="1"/>
    </row>
    <row r="54" spans="1:8" x14ac:dyDescent="0.25">
      <c r="A54" s="1" t="s">
        <v>85</v>
      </c>
      <c r="B54" s="6">
        <v>53969486500</v>
      </c>
      <c r="C54" s="1" t="s">
        <v>16</v>
      </c>
      <c r="D54" s="3">
        <v>280</v>
      </c>
      <c r="E54" s="2" t="s">
        <v>52</v>
      </c>
      <c r="F54" s="1" t="s">
        <v>53</v>
      </c>
    </row>
    <row r="55" spans="1:8" x14ac:dyDescent="0.25">
      <c r="A55" s="1" t="s">
        <v>51</v>
      </c>
      <c r="B55" s="2"/>
      <c r="C55" s="1"/>
      <c r="D55" s="5">
        <f>SUM(D54)</f>
        <v>280</v>
      </c>
      <c r="E55" s="2"/>
      <c r="F55" s="1"/>
    </row>
    <row r="56" spans="1:8" x14ac:dyDescent="0.25">
      <c r="A56" s="1" t="s">
        <v>54</v>
      </c>
      <c r="B56" s="2" t="s">
        <v>79</v>
      </c>
      <c r="C56" s="1" t="s">
        <v>16</v>
      </c>
      <c r="D56" s="3">
        <v>31.86</v>
      </c>
      <c r="E56" s="2" t="s">
        <v>55</v>
      </c>
      <c r="F56" s="1" t="s">
        <v>56</v>
      </c>
      <c r="H56" s="4"/>
    </row>
    <row r="57" spans="1:8" x14ac:dyDescent="0.25">
      <c r="A57" s="1" t="s">
        <v>51</v>
      </c>
      <c r="B57" s="2"/>
      <c r="C57" s="1"/>
      <c r="D57" s="5">
        <f>SUM(D56)</f>
        <v>31.86</v>
      </c>
      <c r="E57" s="2"/>
      <c r="F57" s="1"/>
    </row>
    <row r="58" spans="1:8" x14ac:dyDescent="0.25">
      <c r="A58" s="1" t="s">
        <v>80</v>
      </c>
      <c r="B58" s="2" t="s">
        <v>81</v>
      </c>
      <c r="C58" s="1" t="s">
        <v>16</v>
      </c>
      <c r="D58" s="3">
        <v>3.41</v>
      </c>
      <c r="E58" s="2" t="s">
        <v>55</v>
      </c>
      <c r="F58" s="1" t="s">
        <v>56</v>
      </c>
    </row>
    <row r="59" spans="1:8" x14ac:dyDescent="0.25">
      <c r="A59" s="1"/>
      <c r="B59" s="2"/>
      <c r="C59" s="1"/>
      <c r="D59" s="3">
        <v>16.18</v>
      </c>
      <c r="E59" s="2" t="s">
        <v>55</v>
      </c>
      <c r="F59" s="1"/>
    </row>
    <row r="60" spans="1:8" x14ac:dyDescent="0.25">
      <c r="A60" s="1" t="s">
        <v>51</v>
      </c>
      <c r="B60" s="2"/>
      <c r="C60" s="1"/>
      <c r="D60" s="5">
        <f>SUM(D58:D59)</f>
        <v>19.59</v>
      </c>
      <c r="E60" s="2"/>
      <c r="F60" s="1"/>
    </row>
    <row r="61" spans="1:8" x14ac:dyDescent="0.25">
      <c r="A61" s="1" t="s">
        <v>83</v>
      </c>
      <c r="B61" s="2" t="s">
        <v>82</v>
      </c>
      <c r="C61" s="1" t="s">
        <v>16</v>
      </c>
      <c r="D61" s="3">
        <v>115.34</v>
      </c>
      <c r="E61" s="2" t="s">
        <v>55</v>
      </c>
      <c r="F61" s="1" t="s">
        <v>56</v>
      </c>
    </row>
    <row r="62" spans="1:8" x14ac:dyDescent="0.25">
      <c r="A62" s="1" t="s">
        <v>51</v>
      </c>
      <c r="B62" s="2"/>
      <c r="C62" s="1"/>
      <c r="D62" s="5">
        <f>SUM(D61)</f>
        <v>115.34</v>
      </c>
      <c r="E62" s="2"/>
      <c r="F62" s="1"/>
    </row>
    <row r="63" spans="1:8" x14ac:dyDescent="0.25">
      <c r="A63" s="7" t="s">
        <v>57</v>
      </c>
      <c r="B63" s="8" t="s">
        <v>84</v>
      </c>
      <c r="C63" s="7" t="s">
        <v>16</v>
      </c>
      <c r="D63" s="9">
        <v>253.18</v>
      </c>
      <c r="E63" s="8" t="s">
        <v>58</v>
      </c>
      <c r="F63" s="7" t="s">
        <v>59</v>
      </c>
    </row>
    <row r="64" spans="1:8" x14ac:dyDescent="0.25">
      <c r="A64" s="7" t="s">
        <v>51</v>
      </c>
      <c r="B64" s="8"/>
      <c r="C64" s="7"/>
      <c r="D64" s="10">
        <f>SUM(D63)</f>
        <v>253.18</v>
      </c>
      <c r="E64" s="8"/>
      <c r="F64" s="7"/>
    </row>
    <row r="65" spans="1:6" x14ac:dyDescent="0.25">
      <c r="A65" s="7"/>
      <c r="B65" s="8"/>
      <c r="C65" s="7"/>
      <c r="D65" s="10">
        <f>D13+D15+D17+D21+D23+D26+D28+D30+D33+D37+D39+D43+D45+D47+D49+D51+D53+D55+D57+D60+D62+D64</f>
        <v>111396.20999999998</v>
      </c>
      <c r="E65" s="8"/>
      <c r="F65" s="7"/>
    </row>
  </sheetData>
  <mergeCells count="5">
    <mergeCell ref="A6:A7"/>
    <mergeCell ref="B6:B7"/>
    <mergeCell ref="C6:C7"/>
    <mergeCell ref="D6:D7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 OBJAVU 01-2024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Racunovodstvo</cp:lastModifiedBy>
  <dcterms:created xsi:type="dcterms:W3CDTF">2024-02-14T08:45:01Z</dcterms:created>
  <dcterms:modified xsi:type="dcterms:W3CDTF">2024-02-16T10:38:56Z</dcterms:modified>
</cp:coreProperties>
</file>