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a\Desktop\"/>
    </mc:Choice>
  </mc:AlternateContent>
  <bookViews>
    <workbookView xWindow="0" yWindow="0" windowWidth="28425" windowHeight="11685"/>
  </bookViews>
  <sheets>
    <sheet name="01-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1" l="1"/>
  <c r="D81" i="1"/>
  <c r="D21" i="1" l="1"/>
  <c r="D67" i="1"/>
  <c r="D62" i="1"/>
  <c r="D69" i="1" l="1"/>
  <c r="D65" i="1"/>
  <c r="D60" i="1"/>
  <c r="D58" i="1"/>
  <c r="D56" i="1"/>
  <c r="D54" i="1"/>
  <c r="D52" i="1"/>
  <c r="D50" i="1"/>
  <c r="D48" i="1"/>
  <c r="D46" i="1"/>
  <c r="D44" i="1"/>
  <c r="D42" i="1"/>
  <c r="D39" i="1"/>
  <c r="D37" i="1"/>
  <c r="D35" i="1"/>
  <c r="D33" i="1"/>
  <c r="D31" i="1"/>
  <c r="D29" i="1"/>
  <c r="D27" i="1"/>
  <c r="D25" i="1"/>
  <c r="D23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<sst xmlns="http://schemas.openxmlformats.org/spreadsheetml/2006/main" count="232" uniqueCount="105">
  <si>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</si>
  <si>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</si>
  <si>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</si>
  <si>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</si>
  <si>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</si>
  <si>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</si>
  <si>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</si>
  <si>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</si>
  <si>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Gradska i sveučilišna knjižnica Osijek_x000D_
Europska avenija 24_x000D_
Osijek_x000D_
Tel: +385(31)211219   Fax: +385(31)211219_x000D_
OIB: 46627536930_x000D_
Mail: rfilipovic@gskos.hr_x000D_
IBAN: HR6723400091110548337</t>
  </si>
  <si>
    <t xml:space="preserve">Odgovorna Osoba: Dubravka Pađen Farkaš_x000D_
     </t>
  </si>
  <si>
    <t>Isplata Sredstava Za Razdoblje: 01.01.2025 Do 31.01.2025</t>
  </si>
  <si>
    <t>31000 OSIJEK</t>
  </si>
  <si>
    <t>USLUGE TELEFONA, INTERNETA, POŠTE I PRIJEVOZA</t>
  </si>
  <si>
    <t>Gradska i sveučilišna knjižnica Osijek</t>
  </si>
  <si>
    <t>Ukupno:</t>
  </si>
  <si>
    <t>OSJEČKA TRGOVINA PAPIROM</t>
  </si>
  <si>
    <t>90649953509</t>
  </si>
  <si>
    <t xml:space="preserve">UREDSKI MATERIJAL I OSTALI MATERIJALNI RASHODI                                                                                                        </t>
  </si>
  <si>
    <t>HP-HRVATSKA POŠTA D.D.</t>
  </si>
  <si>
    <t>87311810356</t>
  </si>
  <si>
    <t>10000 ZAGREB</t>
  </si>
  <si>
    <t>FINA</t>
  </si>
  <si>
    <t>85821130368</t>
  </si>
  <si>
    <t xml:space="preserve">OSTALE USLUGE                                                                                                                                         </t>
  </si>
  <si>
    <t>COMPUTECH D.O.O.</t>
  </si>
  <si>
    <t>85420402260</t>
  </si>
  <si>
    <t xml:space="preserve">MATERIJAL I DIJELOVI ZA TEKUĆE I INVESTICIJSKO ODRŽAVANJE                                                                                             </t>
  </si>
  <si>
    <t>HRVATSKI TELEKOM D.D.</t>
  </si>
  <si>
    <t>81793146560</t>
  </si>
  <si>
    <t>HANZA MEDIA D.O.O.</t>
  </si>
  <si>
    <t>79517545745</t>
  </si>
  <si>
    <t>HRVATSKA ZAJEDNICA RAČUNOVOĐA I FIN.DJELATNIKA</t>
  </si>
  <si>
    <t>75508100288</t>
  </si>
  <si>
    <t xml:space="preserve">STRUČNO USAVRŠAVANJE ZAPOSLENIKA                                                                                                                      </t>
  </si>
  <si>
    <t>OPTIMUS LAB D.O.O</t>
  </si>
  <si>
    <t>71981294715</t>
  </si>
  <si>
    <t>40000 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</si>
  <si>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</si>
  <si>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</si>
  <si>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</si>
  <si>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10000 Zagreb</t>
  </si>
  <si>
    <t>HRT - HRVATSKA RADIOTELEVIZIJA</t>
  </si>
  <si>
    <t>68419124305</t>
  </si>
  <si>
    <t>PRISTOJBE I NAKNADE</t>
  </si>
  <si>
    <t>GRAVER grav. djelat.</t>
  </si>
  <si>
    <t>65125199414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</si>
  <si>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</si>
  <si>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</si>
  <si>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</si>
  <si>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MEHANOTEHNA D.O.O</t>
  </si>
  <si>
    <t>59610651393</t>
  </si>
  <si>
    <t xml:space="preserve">USLUGE TEKUĆEG I INVESTICIJSKOG ODRŽAVANJA                                                                                                            </t>
  </si>
  <si>
    <t>VODOVOD</t>
  </si>
  <si>
    <t>43654507669</t>
  </si>
  <si>
    <t xml:space="preserve">KOMUNALNE USLUGE                                                                                                                                      </t>
  </si>
  <si>
    <t>TELEGRAM MEDIA GRUPA D.O.O.</t>
  </si>
  <si>
    <t>36974788949</t>
  </si>
  <si>
    <t xml:space="preserve">KNJIGE U KNJIŽNICI                                                                                                                                    </t>
  </si>
  <si>
    <t>JWARE D.O.O.</t>
  </si>
  <si>
    <t>33982550593</t>
  </si>
  <si>
    <t>GRAD OSIJEK</t>
  </si>
  <si>
    <t>30050049642</t>
  </si>
  <si>
    <t>MEĐIMURJE PLIN D.O.O.</t>
  </si>
  <si>
    <t>29035933600</t>
  </si>
  <si>
    <t>STYRIA MEDIJSKI SERVISI D.O.O.</t>
  </si>
  <si>
    <t>29005509482</t>
  </si>
  <si>
    <t>PBZ CARD D.O.O.</t>
  </si>
  <si>
    <t>28495895537</t>
  </si>
  <si>
    <t xml:space="preserve">OSTALI NESPOMENUTI RASHODI POSLOVANJA                                                                                                                 </t>
  </si>
  <si>
    <t>INA</t>
  </si>
  <si>
    <t>27759560625</t>
  </si>
  <si>
    <t>10020 ZAGREB</t>
  </si>
  <si>
    <t>ŠKOLSKE NOVINE</t>
  </si>
  <si>
    <t>24796394086</t>
  </si>
  <si>
    <t>HEP - TOPLINARSTVO D.O.O.</t>
  </si>
  <si>
    <t>15907062900</t>
  </si>
  <si>
    <t>UNIKOM D.O.O.</t>
  </si>
  <si>
    <t>07507345484</t>
  </si>
  <si>
    <t>UČILIŠTE APPA</t>
  </si>
  <si>
    <t>04285291719</t>
  </si>
  <si>
    <t>PRIVREDNA BANKA ZAGREB</t>
  </si>
  <si>
    <t>02535697732</t>
  </si>
  <si>
    <t xml:space="preserve">BANKARSKE USLUGE I USLUGE PLATNOG PROMETA                                                                                                             </t>
  </si>
  <si>
    <t>PINO KONZALTING d.o.o.</t>
  </si>
  <si>
    <t>02156897147</t>
  </si>
  <si>
    <t>ZAGREB</t>
  </si>
  <si>
    <t xml:space="preserve">ČLANARINE                                                                                                                                             </t>
  </si>
  <si>
    <t>ZAVOD ZA STANOVANJE D.O.O.</t>
  </si>
  <si>
    <t>00505486048</t>
  </si>
  <si>
    <t xml:space="preserve">PLAĆE ZA REDOVAN RAD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</si>
  <si>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</si>
  <si>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</si>
  <si>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OSTALI RASHODI ZA ZAPOSLENE</t>
  </si>
  <si>
    <t>DOPRINOSI ZA OBVEZNO ZDRAVSTVENO OSIGURANJE</t>
  </si>
  <si>
    <t>HELENA SABLIĆ TOMIĆ</t>
  </si>
  <si>
    <t>GDPR</t>
  </si>
  <si>
    <t>NAKNADE ZA RAD PREDSTAVNIČKIH I IZVRŠNIH TIJELA</t>
  </si>
  <si>
    <t>ŠIMICA VUGDJELIJA</t>
  </si>
  <si>
    <t>ANTONIJA HULJEV</t>
  </si>
  <si>
    <t>IVAN TROJAN</t>
  </si>
  <si>
    <t>MATEJA LENIĆ</t>
  </si>
  <si>
    <t>MINISTARSTVO RADA I MIROVINSKOG SUSTAVA</t>
  </si>
  <si>
    <t>DRAVINSKI, VL.STJEPAN DRAVINSKI</t>
  </si>
  <si>
    <t>06623446510</t>
  </si>
  <si>
    <t xml:space="preserve">INTELEKTUALNE I OSOBNE USLUGE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</si>
</sst>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0" fillId="0" borderId="4" xfId="0" applyBorder="1"/>
    <xf numFmtId="0" fontId="1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  <xf numFmtId="0" fontId="0" fillId="0" borderId="0" xfId="0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6" xfId="0" applyFill="1" applyBorder="1"/>
    <xf numFmtId="164" fontId="0" fillId="0" borderId="0" xfId="0" applyNumberFormat="1" applyFill="1" applyAlignment="1">
      <alignment horizontal="right" vertical="center"/>
    </xf>
    <xf numFmtId="0" fontId="0" fillId="0" borderId="5" xfId="0" applyFill="1" applyBorder="1"/>
    <xf numFmtId="0" fontId="1" fillId="0" borderId="3" xfId="0" applyFont="1" applyFill="1" applyBorder="1" applyAlignment="1">
      <alignment horizontal="left" vertical="top"/>
    </xf>
    <xf numFmtId="49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right" vertical="top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/>
    <xf numFmtId="0" fontId="5" fillId="0" borderId="9" xfId="0" applyFont="1" applyFill="1" applyBorder="1" applyAlignment="1">
      <alignment horizontal="left" vertical="top"/>
    </xf>
    <xf numFmtId="0" fontId="6" fillId="0" borderId="10" xfId="0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164" fontId="7" fillId="0" borderId="0" xfId="0" applyNumberFormat="1" applyFont="1" applyFill="1" applyAlignment="1">
      <alignment horizontal="right" vertical="center"/>
    </xf>
    <xf numFmtId="0" fontId="0" fillId="4" borderId="0" xfId="0" applyFill="1" applyAlignment="1">
      <alignment horizontal="left" vertical="center"/>
    </xf>
    <xf numFmtId="49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4" fontId="0" fillId="4" borderId="0" xfId="0" applyNumberFormat="1" applyFill="1" applyAlignment="1">
      <alignment horizontal="right" vertical="center"/>
    </xf>
    <xf numFmtId="0" fontId="0" fillId="4" borderId="6" xfId="0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9"/>
  <sheetViews>
    <sheetView tabSelected="1" zoomScaleNormal="100" workbookViewId="0">
      <selection activeCell="B69" sqref="B6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33" t="s">
        <v>15</v>
      </c>
      <c r="B7" s="34" t="s">
        <v>16</v>
      </c>
      <c r="C7" s="35" t="s">
        <v>11</v>
      </c>
      <c r="D7" s="37">
        <v>46.06</v>
      </c>
      <c r="E7" s="35">
        <v>3221</v>
      </c>
      <c r="F7" s="33" t="s">
        <v>17</v>
      </c>
      <c r="G7" s="38" t="s">
        <v>13</v>
      </c>
    </row>
    <row r="8" spans="1:7" ht="27" customHeight="1" thickBot="1" x14ac:dyDescent="0.3">
      <c r="A8" s="39" t="s">
        <v>14</v>
      </c>
      <c r="B8" s="40"/>
      <c r="C8" s="41"/>
      <c r="D8" s="42">
        <f>SUM(D7:D7)</f>
        <v>46.06</v>
      </c>
      <c r="E8" s="41"/>
      <c r="F8" s="43"/>
      <c r="G8" s="44"/>
    </row>
    <row r="9" spans="1:7" x14ac:dyDescent="0.25">
      <c r="A9" s="33" t="s">
        <v>18</v>
      </c>
      <c r="B9" s="34" t="s">
        <v>19</v>
      </c>
      <c r="C9" s="35" t="s">
        <v>20</v>
      </c>
      <c r="D9" s="37">
        <v>93.99</v>
      </c>
      <c r="E9" s="35">
        <v>3231</v>
      </c>
      <c r="F9" s="33" t="s">
        <v>12</v>
      </c>
      <c r="G9" s="38" t="s">
        <v>13</v>
      </c>
    </row>
    <row r="10" spans="1:7" ht="27" customHeight="1" thickBot="1" x14ac:dyDescent="0.3">
      <c r="A10" s="39" t="s">
        <v>14</v>
      </c>
      <c r="B10" s="40"/>
      <c r="C10" s="41"/>
      <c r="D10" s="42">
        <f>SUM(D9:D9)</f>
        <v>93.99</v>
      </c>
      <c r="E10" s="41"/>
      <c r="F10" s="43"/>
      <c r="G10" s="44"/>
    </row>
    <row r="11" spans="1:7" x14ac:dyDescent="0.25">
      <c r="A11" s="33" t="s">
        <v>21</v>
      </c>
      <c r="B11" s="34" t="s">
        <v>22</v>
      </c>
      <c r="C11" s="35" t="s">
        <v>20</v>
      </c>
      <c r="D11" s="37">
        <v>68.61</v>
      </c>
      <c r="E11" s="35">
        <v>3239</v>
      </c>
      <c r="F11" s="33" t="s">
        <v>23</v>
      </c>
      <c r="G11" s="38" t="s">
        <v>13</v>
      </c>
    </row>
    <row r="12" spans="1:7" ht="27" customHeight="1" thickBot="1" x14ac:dyDescent="0.3">
      <c r="A12" s="39" t="s">
        <v>14</v>
      </c>
      <c r="B12" s="40"/>
      <c r="C12" s="41"/>
      <c r="D12" s="42">
        <f>SUM(D11:D11)</f>
        <v>68.61</v>
      </c>
      <c r="E12" s="41"/>
      <c r="F12" s="43"/>
      <c r="G12" s="44"/>
    </row>
    <row r="13" spans="1:7" x14ac:dyDescent="0.25">
      <c r="A13" s="33" t="s">
        <v>24</v>
      </c>
      <c r="B13" s="34" t="s">
        <v>25</v>
      </c>
      <c r="C13" s="35" t="s">
        <v>20</v>
      </c>
      <c r="D13" s="37">
        <v>382.65</v>
      </c>
      <c r="E13" s="35">
        <v>3224</v>
      </c>
      <c r="F13" s="33" t="s">
        <v>26</v>
      </c>
      <c r="G13" s="38" t="s">
        <v>13</v>
      </c>
    </row>
    <row r="14" spans="1:7" ht="27" customHeight="1" thickBot="1" x14ac:dyDescent="0.3">
      <c r="A14" s="39" t="s">
        <v>14</v>
      </c>
      <c r="B14" s="40"/>
      <c r="C14" s="41"/>
      <c r="D14" s="42">
        <f>SUM(D13:D13)</f>
        <v>382.65</v>
      </c>
      <c r="E14" s="41"/>
      <c r="F14" s="43"/>
      <c r="G14" s="44"/>
    </row>
    <row r="15" spans="1:7" x14ac:dyDescent="0.25">
      <c r="A15" s="33" t="s">
        <v>27</v>
      </c>
      <c r="B15" s="34" t="s">
        <v>28</v>
      </c>
      <c r="C15" s="35" t="s">
        <v>20</v>
      </c>
      <c r="D15" s="37">
        <v>132.13999999999999</v>
      </c>
      <c r="E15" s="35">
        <v>3231</v>
      </c>
      <c r="F15" s="33" t="s">
        <v>12</v>
      </c>
      <c r="G15" s="38" t="s">
        <v>13</v>
      </c>
    </row>
    <row r="16" spans="1:7" ht="27" customHeight="1" thickBot="1" x14ac:dyDescent="0.3">
      <c r="A16" s="39" t="s">
        <v>14</v>
      </c>
      <c r="B16" s="40"/>
      <c r="C16" s="41"/>
      <c r="D16" s="42">
        <f>SUM(D15:D15)</f>
        <v>132.13999999999999</v>
      </c>
      <c r="E16" s="41"/>
      <c r="F16" s="43"/>
      <c r="G16" s="44"/>
    </row>
    <row r="17" spans="1:7" x14ac:dyDescent="0.25">
      <c r="A17" s="33" t="s">
        <v>29</v>
      </c>
      <c r="B17" s="34" t="s">
        <v>30</v>
      </c>
      <c r="C17" s="35" t="s">
        <v>20</v>
      </c>
      <c r="D17" s="37">
        <v>1028.24</v>
      </c>
      <c r="E17" s="35">
        <v>3221</v>
      </c>
      <c r="F17" s="33" t="s">
        <v>17</v>
      </c>
      <c r="G17" s="38" t="s">
        <v>13</v>
      </c>
    </row>
    <row r="18" spans="1:7" ht="27" customHeight="1" thickBot="1" x14ac:dyDescent="0.3">
      <c r="A18" s="39" t="s">
        <v>14</v>
      </c>
      <c r="B18" s="40"/>
      <c r="C18" s="41"/>
      <c r="D18" s="42">
        <f>SUM(D17:D17)</f>
        <v>1028.24</v>
      </c>
      <c r="E18" s="41"/>
      <c r="F18" s="43"/>
      <c r="G18" s="44"/>
    </row>
    <row r="19" spans="1:7" x14ac:dyDescent="0.25">
      <c r="A19" s="33" t="s">
        <v>31</v>
      </c>
      <c r="B19" s="34" t="s">
        <v>32</v>
      </c>
      <c r="C19" s="35" t="s">
        <v>20</v>
      </c>
      <c r="D19" s="37">
        <v>110</v>
      </c>
      <c r="E19" s="35">
        <v>3213</v>
      </c>
      <c r="F19" s="33" t="s">
        <v>33</v>
      </c>
      <c r="G19" s="38" t="s">
        <v>13</v>
      </c>
    </row>
    <row r="20" spans="1:7" x14ac:dyDescent="0.25">
      <c r="A20" s="33"/>
      <c r="B20" s="34"/>
      <c r="C20" s="35"/>
      <c r="D20" s="37">
        <v>26</v>
      </c>
      <c r="E20" s="35">
        <v>4241</v>
      </c>
      <c r="F20" s="33" t="s">
        <v>57</v>
      </c>
      <c r="G20" s="36"/>
    </row>
    <row r="21" spans="1:7" ht="27" customHeight="1" thickBot="1" x14ac:dyDescent="0.3">
      <c r="A21" s="39" t="s">
        <v>14</v>
      </c>
      <c r="B21" s="40"/>
      <c r="C21" s="41"/>
      <c r="D21" s="42">
        <f>SUM(D19:D20)</f>
        <v>136</v>
      </c>
      <c r="E21" s="41"/>
      <c r="F21" s="43"/>
      <c r="G21" s="44"/>
    </row>
    <row r="22" spans="1:7" x14ac:dyDescent="0.25">
      <c r="A22" s="33" t="s">
        <v>34</v>
      </c>
      <c r="B22" s="34" t="s">
        <v>35</v>
      </c>
      <c r="C22" s="35" t="s">
        <v>36</v>
      </c>
      <c r="D22" s="37">
        <v>156.88</v>
      </c>
      <c r="E22" s="35">
        <v>3238</v>
      </c>
      <c r="F22" s="33" t="s">
        <v>37</v>
      </c>
      <c r="G22" s="38" t="s">
        <v>13</v>
      </c>
    </row>
    <row r="23" spans="1:7" ht="27" customHeight="1" thickBot="1" x14ac:dyDescent="0.3">
      <c r="A23" s="39" t="s">
        <v>14</v>
      </c>
      <c r="B23" s="40"/>
      <c r="C23" s="41"/>
      <c r="D23" s="42">
        <f>SUM(D22:D22)</f>
        <v>156.88</v>
      </c>
      <c r="E23" s="41"/>
      <c r="F23" s="43"/>
      <c r="G23" s="44"/>
    </row>
    <row r="24" spans="1:7" x14ac:dyDescent="0.25">
      <c r="A24" s="33" t="s">
        <v>38</v>
      </c>
      <c r="B24" s="34" t="s">
        <v>39</v>
      </c>
      <c r="C24" s="35" t="s">
        <v>40</v>
      </c>
      <c r="D24" s="37">
        <v>110</v>
      </c>
      <c r="E24" s="35">
        <v>3231</v>
      </c>
      <c r="F24" s="33" t="s">
        <v>12</v>
      </c>
      <c r="G24" s="38" t="s">
        <v>13</v>
      </c>
    </row>
    <row r="25" spans="1:7" ht="27" customHeight="1" thickBot="1" x14ac:dyDescent="0.3">
      <c r="A25" s="39" t="s">
        <v>14</v>
      </c>
      <c r="B25" s="40"/>
      <c r="C25" s="41"/>
      <c r="D25" s="42">
        <f>SUM(D24:D24)</f>
        <v>110</v>
      </c>
      <c r="E25" s="41"/>
      <c r="F25" s="43"/>
      <c r="G25" s="44"/>
    </row>
    <row r="26" spans="1:7" x14ac:dyDescent="0.25">
      <c r="A26" s="33" t="s">
        <v>41</v>
      </c>
      <c r="B26" s="34" t="s">
        <v>42</v>
      </c>
      <c r="C26" s="35" t="s">
        <v>20</v>
      </c>
      <c r="D26" s="37">
        <v>31.86</v>
      </c>
      <c r="E26" s="35">
        <v>3295</v>
      </c>
      <c r="F26" s="33" t="s">
        <v>43</v>
      </c>
      <c r="G26" s="38" t="s">
        <v>13</v>
      </c>
    </row>
    <row r="27" spans="1:7" ht="27" customHeight="1" thickBot="1" x14ac:dyDescent="0.3">
      <c r="A27" s="39" t="s">
        <v>14</v>
      </c>
      <c r="B27" s="40"/>
      <c r="C27" s="41"/>
      <c r="D27" s="42">
        <f>SUM(D26:D26)</f>
        <v>31.86</v>
      </c>
      <c r="E27" s="41"/>
      <c r="F27" s="43"/>
      <c r="G27" s="44"/>
    </row>
    <row r="28" spans="1:7" x14ac:dyDescent="0.25">
      <c r="A28" s="33" t="s">
        <v>44</v>
      </c>
      <c r="B28" s="34" t="s">
        <v>45</v>
      </c>
      <c r="C28" s="35" t="s">
        <v>11</v>
      </c>
      <c r="D28" s="37">
        <v>80</v>
      </c>
      <c r="E28" s="35">
        <v>3239</v>
      </c>
      <c r="F28" s="33" t="s">
        <v>23</v>
      </c>
      <c r="G28" s="38" t="s">
        <v>13</v>
      </c>
    </row>
    <row r="29" spans="1:7" ht="27" customHeight="1" thickBot="1" x14ac:dyDescent="0.3">
      <c r="A29" s="39" t="s">
        <v>14</v>
      </c>
      <c r="B29" s="40"/>
      <c r="C29" s="41"/>
      <c r="D29" s="42">
        <f>SUM(D28:D28)</f>
        <v>80</v>
      </c>
      <c r="E29" s="41"/>
      <c r="F29" s="43"/>
      <c r="G29" s="44"/>
    </row>
    <row r="30" spans="1:7" x14ac:dyDescent="0.25">
      <c r="A30" s="33" t="s">
        <v>46</v>
      </c>
      <c r="B30" s="34" t="s">
        <v>47</v>
      </c>
      <c r="C30" s="35" t="s">
        <v>20</v>
      </c>
      <c r="D30" s="37">
        <v>998.81</v>
      </c>
      <c r="E30" s="35">
        <v>3223</v>
      </c>
      <c r="F30" s="33" t="s">
        <v>48</v>
      </c>
      <c r="G30" s="38" t="s">
        <v>13</v>
      </c>
    </row>
    <row r="31" spans="1:7" ht="27" customHeight="1" thickBot="1" x14ac:dyDescent="0.3">
      <c r="A31" s="39" t="s">
        <v>14</v>
      </c>
      <c r="B31" s="40"/>
      <c r="C31" s="41"/>
      <c r="D31" s="42">
        <f>SUM(D30:D30)</f>
        <v>998.81</v>
      </c>
      <c r="E31" s="41"/>
      <c r="F31" s="43"/>
      <c r="G31" s="44"/>
    </row>
    <row r="32" spans="1:7" x14ac:dyDescent="0.25">
      <c r="A32" s="33" t="s">
        <v>49</v>
      </c>
      <c r="B32" s="34" t="s">
        <v>50</v>
      </c>
      <c r="C32" s="35" t="s">
        <v>11</v>
      </c>
      <c r="D32" s="37">
        <v>159.75</v>
      </c>
      <c r="E32" s="35">
        <v>3232</v>
      </c>
      <c r="F32" s="33" t="s">
        <v>51</v>
      </c>
      <c r="G32" s="38" t="s">
        <v>13</v>
      </c>
    </row>
    <row r="33" spans="1:7" ht="27" customHeight="1" thickBot="1" x14ac:dyDescent="0.3">
      <c r="A33" s="39" t="s">
        <v>14</v>
      </c>
      <c r="B33" s="40"/>
      <c r="C33" s="41"/>
      <c r="D33" s="42">
        <f>SUM(D32:D32)</f>
        <v>159.75</v>
      </c>
      <c r="E33" s="41"/>
      <c r="F33" s="43"/>
      <c r="G33" s="44"/>
    </row>
    <row r="34" spans="1:7" x14ac:dyDescent="0.25">
      <c r="A34" s="33" t="s">
        <v>52</v>
      </c>
      <c r="B34" s="34" t="s">
        <v>53</v>
      </c>
      <c r="C34" s="35" t="s">
        <v>11</v>
      </c>
      <c r="D34" s="37">
        <v>116.52</v>
      </c>
      <c r="E34" s="35">
        <v>3234</v>
      </c>
      <c r="F34" s="33" t="s">
        <v>54</v>
      </c>
      <c r="G34" s="38" t="s">
        <v>13</v>
      </c>
    </row>
    <row r="35" spans="1:7" ht="27" customHeight="1" thickBot="1" x14ac:dyDescent="0.3">
      <c r="A35" s="39" t="s">
        <v>14</v>
      </c>
      <c r="B35" s="40"/>
      <c r="C35" s="41"/>
      <c r="D35" s="42">
        <f>SUM(D34:D34)</f>
        <v>116.52</v>
      </c>
      <c r="E35" s="41"/>
      <c r="F35" s="43"/>
      <c r="G35" s="44"/>
    </row>
    <row r="36" spans="1:7" x14ac:dyDescent="0.25">
      <c r="A36" s="33" t="s">
        <v>55</v>
      </c>
      <c r="B36" s="34" t="s">
        <v>56</v>
      </c>
      <c r="C36" s="35" t="s">
        <v>20</v>
      </c>
      <c r="D36" s="37">
        <v>174.93</v>
      </c>
      <c r="E36" s="35">
        <v>4241</v>
      </c>
      <c r="F36" s="33" t="s">
        <v>57</v>
      </c>
      <c r="G36" s="38" t="s">
        <v>13</v>
      </c>
    </row>
    <row r="37" spans="1:7" ht="27" customHeight="1" thickBot="1" x14ac:dyDescent="0.3">
      <c r="A37" s="39" t="s">
        <v>14</v>
      </c>
      <c r="B37" s="40"/>
      <c r="C37" s="41"/>
      <c r="D37" s="42">
        <f>SUM(D36:D36)</f>
        <v>174.93</v>
      </c>
      <c r="E37" s="41"/>
      <c r="F37" s="43"/>
      <c r="G37" s="44"/>
    </row>
    <row r="38" spans="1:7" x14ac:dyDescent="0.25">
      <c r="A38" s="33" t="s">
        <v>58</v>
      </c>
      <c r="B38" s="34" t="s">
        <v>59</v>
      </c>
      <c r="C38" s="35" t="s">
        <v>11</v>
      </c>
      <c r="D38" s="37">
        <v>256.25</v>
      </c>
      <c r="E38" s="35">
        <v>3232</v>
      </c>
      <c r="F38" s="33" t="s">
        <v>51</v>
      </c>
      <c r="G38" s="38" t="s">
        <v>13</v>
      </c>
    </row>
    <row r="39" spans="1:7" ht="27" customHeight="1" thickBot="1" x14ac:dyDescent="0.3">
      <c r="A39" s="39" t="s">
        <v>14</v>
      </c>
      <c r="B39" s="40"/>
      <c r="C39" s="41"/>
      <c r="D39" s="42">
        <f>SUM(D38:D38)</f>
        <v>256.25</v>
      </c>
      <c r="E39" s="41"/>
      <c r="F39" s="43"/>
      <c r="G39" s="44"/>
    </row>
    <row r="40" spans="1:7" x14ac:dyDescent="0.25">
      <c r="A40" s="33" t="s">
        <v>60</v>
      </c>
      <c r="B40" s="34" t="s">
        <v>61</v>
      </c>
      <c r="C40" s="35" t="s">
        <v>11</v>
      </c>
      <c r="D40" s="37">
        <v>40</v>
      </c>
      <c r="E40" s="35">
        <v>3221</v>
      </c>
      <c r="F40" s="33" t="s">
        <v>17</v>
      </c>
      <c r="G40" s="38" t="s">
        <v>13</v>
      </c>
    </row>
    <row r="41" spans="1:7" x14ac:dyDescent="0.25">
      <c r="A41" s="33"/>
      <c r="B41" s="34"/>
      <c r="C41" s="35"/>
      <c r="D41" s="37">
        <v>134.55000000000001</v>
      </c>
      <c r="E41" s="35">
        <v>3234</v>
      </c>
      <c r="F41" s="33" t="s">
        <v>54</v>
      </c>
      <c r="G41" s="36" t="s">
        <v>13</v>
      </c>
    </row>
    <row r="42" spans="1:7" ht="27" customHeight="1" thickBot="1" x14ac:dyDescent="0.3">
      <c r="A42" s="39" t="s">
        <v>14</v>
      </c>
      <c r="B42" s="40"/>
      <c r="C42" s="41"/>
      <c r="D42" s="42">
        <f>SUM(D40:D41)</f>
        <v>174.55</v>
      </c>
      <c r="E42" s="41"/>
      <c r="F42" s="43"/>
      <c r="G42" s="44"/>
    </row>
    <row r="43" spans="1:7" x14ac:dyDescent="0.25">
      <c r="A43" s="33" t="s">
        <v>62</v>
      </c>
      <c r="B43" s="34" t="s">
        <v>63</v>
      </c>
      <c r="C43" s="35" t="s">
        <v>36</v>
      </c>
      <c r="D43" s="37">
        <v>719.94</v>
      </c>
      <c r="E43" s="35">
        <v>3223</v>
      </c>
      <c r="F43" s="33" t="s">
        <v>48</v>
      </c>
      <c r="G43" s="38" t="s">
        <v>13</v>
      </c>
    </row>
    <row r="44" spans="1:7" ht="27" customHeight="1" thickBot="1" x14ac:dyDescent="0.3">
      <c r="A44" s="39" t="s">
        <v>14</v>
      </c>
      <c r="B44" s="40"/>
      <c r="C44" s="41"/>
      <c r="D44" s="42">
        <f>SUM(D43:D43)</f>
        <v>719.94</v>
      </c>
      <c r="E44" s="41"/>
      <c r="F44" s="43"/>
      <c r="G44" s="44"/>
    </row>
    <row r="45" spans="1:7" x14ac:dyDescent="0.25">
      <c r="A45" s="33" t="s">
        <v>64</v>
      </c>
      <c r="B45" s="34" t="s">
        <v>65</v>
      </c>
      <c r="C45" s="35" t="s">
        <v>20</v>
      </c>
      <c r="D45" s="37">
        <v>3850</v>
      </c>
      <c r="E45" s="35">
        <v>3221</v>
      </c>
      <c r="F45" s="33" t="s">
        <v>17</v>
      </c>
      <c r="G45" s="38" t="s">
        <v>13</v>
      </c>
    </row>
    <row r="46" spans="1:7" ht="27" customHeight="1" thickBot="1" x14ac:dyDescent="0.3">
      <c r="A46" s="39" t="s">
        <v>14</v>
      </c>
      <c r="B46" s="40"/>
      <c r="C46" s="41"/>
      <c r="D46" s="42">
        <f>SUM(D45:D45)</f>
        <v>3850</v>
      </c>
      <c r="E46" s="41"/>
      <c r="F46" s="43"/>
      <c r="G46" s="44"/>
    </row>
    <row r="47" spans="1:7" x14ac:dyDescent="0.25">
      <c r="A47" s="33" t="s">
        <v>66</v>
      </c>
      <c r="B47" s="34" t="s">
        <v>67</v>
      </c>
      <c r="C47" s="35" t="s">
        <v>20</v>
      </c>
      <c r="D47" s="37">
        <v>115.34</v>
      </c>
      <c r="E47" s="35">
        <v>3299</v>
      </c>
      <c r="F47" s="33" t="s">
        <v>68</v>
      </c>
      <c r="G47" s="38" t="s">
        <v>13</v>
      </c>
    </row>
    <row r="48" spans="1:7" ht="27" customHeight="1" thickBot="1" x14ac:dyDescent="0.3">
      <c r="A48" s="39" t="s">
        <v>14</v>
      </c>
      <c r="B48" s="40"/>
      <c r="C48" s="41"/>
      <c r="D48" s="42">
        <f>SUM(D47:D47)</f>
        <v>115.34</v>
      </c>
      <c r="E48" s="41"/>
      <c r="F48" s="43"/>
      <c r="G48" s="44"/>
    </row>
    <row r="49" spans="1:7" x14ac:dyDescent="0.25">
      <c r="A49" s="33" t="s">
        <v>69</v>
      </c>
      <c r="B49" s="34" t="s">
        <v>70</v>
      </c>
      <c r="C49" s="35" t="s">
        <v>71</v>
      </c>
      <c r="D49" s="37">
        <v>16.87</v>
      </c>
      <c r="E49" s="35">
        <v>3223</v>
      </c>
      <c r="F49" s="33" t="s">
        <v>48</v>
      </c>
      <c r="G49" s="38" t="s">
        <v>13</v>
      </c>
    </row>
    <row r="50" spans="1:7" ht="27" customHeight="1" thickBot="1" x14ac:dyDescent="0.3">
      <c r="A50" s="39" t="s">
        <v>14</v>
      </c>
      <c r="B50" s="40"/>
      <c r="C50" s="41"/>
      <c r="D50" s="42">
        <f>SUM(D49:D49)</f>
        <v>16.87</v>
      </c>
      <c r="E50" s="41"/>
      <c r="F50" s="43"/>
      <c r="G50" s="44"/>
    </row>
    <row r="51" spans="1:7" x14ac:dyDescent="0.25">
      <c r="A51" s="33" t="s">
        <v>72</v>
      </c>
      <c r="B51" s="34" t="s">
        <v>73</v>
      </c>
      <c r="C51" s="35" t="s">
        <v>20</v>
      </c>
      <c r="D51" s="37">
        <v>55</v>
      </c>
      <c r="E51" s="35">
        <v>3221</v>
      </c>
      <c r="F51" s="33" t="s">
        <v>17</v>
      </c>
      <c r="G51" s="38" t="s">
        <v>13</v>
      </c>
    </row>
    <row r="52" spans="1:7" ht="27" customHeight="1" thickBot="1" x14ac:dyDescent="0.3">
      <c r="A52" s="39" t="s">
        <v>14</v>
      </c>
      <c r="B52" s="40"/>
      <c r="C52" s="41"/>
      <c r="D52" s="42">
        <f>SUM(D51:D51)</f>
        <v>55</v>
      </c>
      <c r="E52" s="41"/>
      <c r="F52" s="43"/>
      <c r="G52" s="44"/>
    </row>
    <row r="53" spans="1:7" x14ac:dyDescent="0.25">
      <c r="A53" s="33" t="s">
        <v>74</v>
      </c>
      <c r="B53" s="34" t="s">
        <v>75</v>
      </c>
      <c r="C53" s="35" t="s">
        <v>20</v>
      </c>
      <c r="D53" s="37">
        <v>2667.07</v>
      </c>
      <c r="E53" s="35">
        <v>3223</v>
      </c>
      <c r="F53" s="33" t="s">
        <v>48</v>
      </c>
      <c r="G53" s="38" t="s">
        <v>13</v>
      </c>
    </row>
    <row r="54" spans="1:7" ht="27" customHeight="1" thickBot="1" x14ac:dyDescent="0.3">
      <c r="A54" s="39" t="s">
        <v>14</v>
      </c>
      <c r="B54" s="40"/>
      <c r="C54" s="41"/>
      <c r="D54" s="42">
        <f>SUM(D53:D53)</f>
        <v>2667.07</v>
      </c>
      <c r="E54" s="41"/>
      <c r="F54" s="43"/>
      <c r="G54" s="44"/>
    </row>
    <row r="55" spans="1:7" x14ac:dyDescent="0.25">
      <c r="A55" s="33" t="s">
        <v>76</v>
      </c>
      <c r="B55" s="34" t="s">
        <v>77</v>
      </c>
      <c r="C55" s="35" t="s">
        <v>11</v>
      </c>
      <c r="D55" s="37">
        <v>50.61</v>
      </c>
      <c r="E55" s="35">
        <v>3234</v>
      </c>
      <c r="F55" s="33" t="s">
        <v>54</v>
      </c>
      <c r="G55" s="38" t="s">
        <v>13</v>
      </c>
    </row>
    <row r="56" spans="1:7" ht="27" customHeight="1" thickBot="1" x14ac:dyDescent="0.3">
      <c r="A56" s="39" t="s">
        <v>14</v>
      </c>
      <c r="B56" s="40"/>
      <c r="C56" s="41"/>
      <c r="D56" s="42">
        <f>SUM(D55:D55)</f>
        <v>50.61</v>
      </c>
      <c r="E56" s="41"/>
      <c r="F56" s="43"/>
      <c r="G56" s="44"/>
    </row>
    <row r="57" spans="1:7" x14ac:dyDescent="0.25">
      <c r="A57" s="33" t="s">
        <v>78</v>
      </c>
      <c r="B57" s="34" t="s">
        <v>79</v>
      </c>
      <c r="C57" s="35" t="s">
        <v>20</v>
      </c>
      <c r="D57" s="37">
        <v>160</v>
      </c>
      <c r="E57" s="35">
        <v>3213</v>
      </c>
      <c r="F57" s="33" t="s">
        <v>33</v>
      </c>
      <c r="G57" s="38" t="s">
        <v>13</v>
      </c>
    </row>
    <row r="58" spans="1:7" ht="27" customHeight="1" thickBot="1" x14ac:dyDescent="0.3">
      <c r="A58" s="39" t="s">
        <v>14</v>
      </c>
      <c r="B58" s="40"/>
      <c r="C58" s="41"/>
      <c r="D58" s="42">
        <f>SUM(D57:D57)</f>
        <v>160</v>
      </c>
      <c r="E58" s="41"/>
      <c r="F58" s="43"/>
      <c r="G58" s="44"/>
    </row>
    <row r="59" spans="1:7" x14ac:dyDescent="0.25">
      <c r="A59" s="33" t="s">
        <v>80</v>
      </c>
      <c r="B59" s="34" t="s">
        <v>81</v>
      </c>
      <c r="C59" s="35" t="s">
        <v>11</v>
      </c>
      <c r="D59" s="37">
        <v>316.66000000000003</v>
      </c>
      <c r="E59" s="35">
        <v>3431</v>
      </c>
      <c r="F59" s="33" t="s">
        <v>82</v>
      </c>
      <c r="G59" s="38" t="s">
        <v>13</v>
      </c>
    </row>
    <row r="60" spans="1:7" ht="27.6" customHeight="1" thickBot="1" x14ac:dyDescent="0.3">
      <c r="A60" s="39" t="s">
        <v>14</v>
      </c>
      <c r="B60" s="40"/>
      <c r="C60" s="41"/>
      <c r="D60" s="42">
        <f>SUM(D59:D59)</f>
        <v>316.66000000000003</v>
      </c>
      <c r="E60" s="41"/>
      <c r="F60" s="43"/>
      <c r="G60" s="44"/>
    </row>
    <row r="61" spans="1:7" ht="19.899999999999999" customHeight="1" x14ac:dyDescent="0.25">
      <c r="A61" s="45" t="s">
        <v>101</v>
      </c>
      <c r="B61" s="46">
        <v>53969486500</v>
      </c>
      <c r="C61" s="47" t="s">
        <v>20</v>
      </c>
      <c r="D61" s="37">
        <v>336</v>
      </c>
      <c r="E61" s="35">
        <v>3295</v>
      </c>
      <c r="F61" s="33" t="s">
        <v>43</v>
      </c>
      <c r="G61" s="38" t="s">
        <v>13</v>
      </c>
    </row>
    <row r="62" spans="1:7" ht="21.6" customHeight="1" thickBot="1" x14ac:dyDescent="0.3">
      <c r="A62" s="39" t="s">
        <v>14</v>
      </c>
      <c r="B62" s="40"/>
      <c r="C62" s="41"/>
      <c r="D62" s="42">
        <f>SUM(D61:D61)</f>
        <v>336</v>
      </c>
      <c r="E62" s="41"/>
      <c r="F62" s="43"/>
      <c r="G62" s="44"/>
    </row>
    <row r="63" spans="1:7" x14ac:dyDescent="0.25">
      <c r="A63" s="33" t="s">
        <v>83</v>
      </c>
      <c r="B63" s="34" t="s">
        <v>84</v>
      </c>
      <c r="C63" s="35" t="s">
        <v>85</v>
      </c>
      <c r="D63" s="37">
        <v>125</v>
      </c>
      <c r="E63" s="35">
        <v>3213</v>
      </c>
      <c r="F63" s="33" t="s">
        <v>33</v>
      </c>
      <c r="G63" s="38" t="s">
        <v>13</v>
      </c>
    </row>
    <row r="64" spans="1:7" x14ac:dyDescent="0.25">
      <c r="A64" s="33"/>
      <c r="B64" s="34"/>
      <c r="C64" s="35"/>
      <c r="D64" s="37">
        <v>187.5</v>
      </c>
      <c r="E64" s="35">
        <v>3294</v>
      </c>
      <c r="F64" s="33" t="s">
        <v>86</v>
      </c>
      <c r="G64" s="36" t="s">
        <v>13</v>
      </c>
    </row>
    <row r="65" spans="1:7" ht="27" customHeight="1" thickBot="1" x14ac:dyDescent="0.3">
      <c r="A65" s="39" t="s">
        <v>14</v>
      </c>
      <c r="B65" s="40"/>
      <c r="C65" s="41"/>
      <c r="D65" s="42">
        <f>SUM(D63:D64)</f>
        <v>312.5</v>
      </c>
      <c r="E65" s="41"/>
      <c r="F65" s="43"/>
      <c r="G65" s="44"/>
    </row>
    <row r="66" spans="1:7" ht="20.45" customHeight="1" x14ac:dyDescent="0.25">
      <c r="A66" s="33" t="s">
        <v>102</v>
      </c>
      <c r="B66" s="34" t="s">
        <v>103</v>
      </c>
      <c r="C66" s="35" t="s">
        <v>11</v>
      </c>
      <c r="D66" s="37">
        <v>350</v>
      </c>
      <c r="E66" s="35">
        <v>3237</v>
      </c>
      <c r="F66" s="33" t="s">
        <v>104</v>
      </c>
      <c r="G66" s="38" t="s">
        <v>13</v>
      </c>
    </row>
    <row r="67" spans="1:7" ht="16.899999999999999" customHeight="1" thickBot="1" x14ac:dyDescent="0.3">
      <c r="A67" s="39" t="s">
        <v>14</v>
      </c>
      <c r="B67" s="40"/>
      <c r="C67" s="41"/>
      <c r="D67" s="42">
        <f>SUM(D66:D66)</f>
        <v>350</v>
      </c>
      <c r="E67" s="41"/>
      <c r="F67" s="43"/>
      <c r="G67" s="44"/>
    </row>
    <row r="68" spans="1:7" x14ac:dyDescent="0.25">
      <c r="A68" s="33" t="s">
        <v>87</v>
      </c>
      <c r="B68" s="34" t="s">
        <v>88</v>
      </c>
      <c r="C68" s="35" t="s">
        <v>11</v>
      </c>
      <c r="D68" s="37">
        <v>1768.26</v>
      </c>
      <c r="E68" s="35">
        <v>3234</v>
      </c>
      <c r="F68" s="33" t="s">
        <v>54</v>
      </c>
      <c r="G68" s="38" t="s">
        <v>13</v>
      </c>
    </row>
    <row r="69" spans="1:7" ht="27" customHeight="1" thickBot="1" x14ac:dyDescent="0.3">
      <c r="A69" s="39" t="s">
        <v>14</v>
      </c>
      <c r="B69" s="40"/>
      <c r="C69" s="41"/>
      <c r="D69" s="42">
        <f>SUM(D68:D68)</f>
        <v>1768.26</v>
      </c>
      <c r="E69" s="41"/>
      <c r="F69" s="43"/>
      <c r="G69" s="44"/>
    </row>
    <row r="70" spans="1:7" x14ac:dyDescent="0.25">
      <c r="A70" s="49"/>
      <c r="B70" s="50"/>
      <c r="C70" s="51"/>
      <c r="D70" s="52">
        <v>105509.24</v>
      </c>
      <c r="E70" s="51">
        <v>3111</v>
      </c>
      <c r="F70" s="49" t="s">
        <v>89</v>
      </c>
      <c r="G70" s="53" t="s">
        <v>13</v>
      </c>
    </row>
    <row r="71" spans="1:7" x14ac:dyDescent="0.25">
      <c r="A71" s="49"/>
      <c r="B71" s="50"/>
      <c r="C71" s="51"/>
      <c r="D71" s="52">
        <v>16200.18</v>
      </c>
      <c r="E71" s="51">
        <v>3132</v>
      </c>
      <c r="F71" s="49" t="s">
        <v>93</v>
      </c>
      <c r="G71" s="53" t="s">
        <v>13</v>
      </c>
    </row>
    <row r="72" spans="1:7" x14ac:dyDescent="0.25">
      <c r="A72" s="33"/>
      <c r="B72" s="34"/>
      <c r="C72" s="35"/>
      <c r="D72" s="37">
        <v>1293.3399999999999</v>
      </c>
      <c r="E72" s="35">
        <v>3212</v>
      </c>
      <c r="F72" s="33" t="s">
        <v>90</v>
      </c>
      <c r="G72" s="36" t="s">
        <v>13</v>
      </c>
    </row>
    <row r="73" spans="1:7" x14ac:dyDescent="0.25">
      <c r="A73" s="33"/>
      <c r="B73" s="34"/>
      <c r="C73" s="35"/>
      <c r="D73" s="37">
        <v>2619.7600000000002</v>
      </c>
      <c r="E73" s="35">
        <v>3121</v>
      </c>
      <c r="F73" s="33" t="s">
        <v>92</v>
      </c>
      <c r="G73" s="36" t="s">
        <v>13</v>
      </c>
    </row>
    <row r="74" spans="1:7" x14ac:dyDescent="0.25">
      <c r="A74" s="33"/>
      <c r="B74" s="34"/>
      <c r="C74" s="35"/>
      <c r="D74" s="37">
        <v>2155.1999999999998</v>
      </c>
      <c r="E74" s="35">
        <v>3213</v>
      </c>
      <c r="F74" s="33" t="s">
        <v>33</v>
      </c>
      <c r="G74" s="36" t="s">
        <v>13</v>
      </c>
    </row>
    <row r="75" spans="1:7" x14ac:dyDescent="0.25">
      <c r="A75" s="33" t="s">
        <v>94</v>
      </c>
      <c r="B75" s="34" t="s">
        <v>95</v>
      </c>
      <c r="C75" s="35" t="s">
        <v>95</v>
      </c>
      <c r="D75" s="48">
        <v>104.51</v>
      </c>
      <c r="E75" s="35">
        <v>3291</v>
      </c>
      <c r="F75" s="33" t="s">
        <v>96</v>
      </c>
      <c r="G75" s="36" t="s">
        <v>13</v>
      </c>
    </row>
    <row r="76" spans="1:7" x14ac:dyDescent="0.25">
      <c r="A76" s="33" t="s">
        <v>97</v>
      </c>
      <c r="B76" s="34" t="s">
        <v>95</v>
      </c>
      <c r="C76" s="35" t="s">
        <v>95</v>
      </c>
      <c r="D76" s="48">
        <v>109.44</v>
      </c>
      <c r="E76" s="35">
        <v>3291</v>
      </c>
      <c r="F76" s="33" t="s">
        <v>96</v>
      </c>
      <c r="G76" s="36" t="s">
        <v>13</v>
      </c>
    </row>
    <row r="77" spans="1:7" x14ac:dyDescent="0.25">
      <c r="A77" s="33" t="s">
        <v>98</v>
      </c>
      <c r="B77" s="34" t="s">
        <v>95</v>
      </c>
      <c r="C77" s="35" t="s">
        <v>95</v>
      </c>
      <c r="D77" s="48">
        <v>104.51</v>
      </c>
      <c r="E77" s="35">
        <v>3291</v>
      </c>
      <c r="F77" s="33" t="s">
        <v>96</v>
      </c>
      <c r="G77" s="36" t="s">
        <v>13</v>
      </c>
    </row>
    <row r="78" spans="1:7" x14ac:dyDescent="0.25">
      <c r="A78" s="33" t="s">
        <v>99</v>
      </c>
      <c r="B78" s="34" t="s">
        <v>95</v>
      </c>
      <c r="C78" s="35" t="s">
        <v>95</v>
      </c>
      <c r="D78" s="48">
        <v>104.51</v>
      </c>
      <c r="E78" s="35">
        <v>3291</v>
      </c>
      <c r="F78" s="33" t="s">
        <v>96</v>
      </c>
      <c r="G78" s="36" t="s">
        <v>13</v>
      </c>
    </row>
    <row r="79" spans="1:7" x14ac:dyDescent="0.25">
      <c r="A79" s="33" t="s">
        <v>100</v>
      </c>
      <c r="B79" s="34" t="s">
        <v>95</v>
      </c>
      <c r="C79" s="35" t="s">
        <v>95</v>
      </c>
      <c r="D79" s="48">
        <v>104.51</v>
      </c>
      <c r="E79" s="35">
        <v>3291</v>
      </c>
      <c r="F79" s="33" t="s">
        <v>96</v>
      </c>
      <c r="G79" s="36" t="s">
        <v>13</v>
      </c>
    </row>
    <row r="80" spans="1:7" ht="21" customHeight="1" thickBot="1" x14ac:dyDescent="0.3">
      <c r="A80" s="21" t="s">
        <v>14</v>
      </c>
      <c r="B80" s="22"/>
      <c r="C80" s="23"/>
      <c r="D80" s="24">
        <f>SUM(D70:D79)</f>
        <v>128305.19999999998</v>
      </c>
      <c r="E80" s="23"/>
      <c r="F80" s="25"/>
      <c r="G80" s="26"/>
    </row>
    <row r="81" spans="1:7" ht="15.75" thickBot="1" x14ac:dyDescent="0.3">
      <c r="A81" s="27" t="s">
        <v>91</v>
      </c>
      <c r="B81" s="28"/>
      <c r="C81" s="29"/>
      <c r="D81" s="30">
        <f>SUM(D8,D10,D12,D14,D16,D18,D21,D23,D25,D27,D29,D31,D33,D35,D37,D39,D42,D44,D46,D48,D50,D52,D54,D56,D58,D60,D65,D69,D80,D67,D62)</f>
        <v>143170.68999999997</v>
      </c>
      <c r="E81" s="29"/>
      <c r="F81" s="31"/>
      <c r="G81" s="32"/>
    </row>
    <row r="82" spans="1:7" x14ac:dyDescent="0.25">
      <c r="A82" s="9"/>
      <c r="B82" s="14"/>
      <c r="C82" s="10"/>
      <c r="D82" s="18"/>
      <c r="E82" s="10"/>
      <c r="F82" s="9"/>
    </row>
    <row r="83" spans="1:7" x14ac:dyDescent="0.25">
      <c r="A83" s="9"/>
      <c r="B83" s="14"/>
      <c r="C83" s="10"/>
      <c r="D83" s="18"/>
      <c r="E83" s="10"/>
      <c r="F83" s="9"/>
    </row>
    <row r="84" spans="1:7" x14ac:dyDescent="0.25">
      <c r="A84" s="9"/>
      <c r="B84" s="14"/>
      <c r="C84" s="10"/>
      <c r="D84" s="18"/>
      <c r="E84" s="10"/>
      <c r="F84" s="9"/>
    </row>
    <row r="85" spans="1:7" x14ac:dyDescent="0.25">
      <c r="A85" s="9"/>
      <c r="B85" s="14"/>
      <c r="C85" s="10"/>
      <c r="D85" s="18"/>
      <c r="E85" s="10"/>
      <c r="F85" s="9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01-2025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Sandra</cp:lastModifiedBy>
  <dcterms:created xsi:type="dcterms:W3CDTF">2024-03-05T11:42:46Z</dcterms:created>
  <dcterms:modified xsi:type="dcterms:W3CDTF">2025-02-07T11:19:47Z</dcterms:modified>
</cp:coreProperties>
</file>